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omments6.xml" ContentType="application/vnd.openxmlformats-officedocument.spreadsheetml.comments+xml"/>
  <Override PartName="/xl/charts/chart6.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百度云同步盘\Other activity\Research Assistant\201905DD_Worldwide Slowdown Estimates and Projections\Revised_excels\"/>
    </mc:Choice>
  </mc:AlternateContent>
  <bookViews>
    <workbookView xWindow="33984" yWindow="0" windowWidth="33924" windowHeight="26844" tabRatio="500"/>
  </bookViews>
  <sheets>
    <sheet name="Contents" sheetId="2" r:id="rId1"/>
    <sheet name="Metadata" sheetId="7" r:id="rId2"/>
    <sheet name="Japan2017" sheetId="45" r:id="rId3"/>
    <sheet name="Japan2019" sheetId="48" r:id="rId4"/>
    <sheet name="Iceland2019" sheetId="43" r:id="rId5"/>
    <sheet name="Norway2019" sheetId="42" r:id="rId6"/>
    <sheet name="Finland2019" sheetId="49" r:id="rId7"/>
    <sheet name="Denmark2019" sheetId="44" r:id="rId8"/>
  </sheets>
  <definedNames>
    <definedName name="_edn1" localSheetId="1">Metadata!$B$9</definedName>
    <definedName name="_ednref1" localSheetId="1">Metadata!#REF!</definedName>
  </definedNames>
  <calcPr calcId="162913"/>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8" i="44" l="1"/>
  <c r="B29" i="44"/>
  <c r="B30" i="44"/>
  <c r="B31" i="44"/>
  <c r="B32" i="44"/>
  <c r="B33" i="44"/>
  <c r="B34" i="44"/>
  <c r="B35" i="44"/>
  <c r="B36" i="44"/>
  <c r="B37" i="44"/>
  <c r="B38" i="44"/>
  <c r="B39" i="44"/>
  <c r="B40" i="44"/>
  <c r="B41" i="44"/>
  <c r="B42" i="44"/>
  <c r="B43" i="44"/>
  <c r="B44" i="44"/>
  <c r="B45" i="44"/>
  <c r="B46" i="44"/>
  <c r="B47" i="44"/>
  <c r="B48" i="44"/>
  <c r="B49" i="44"/>
  <c r="B50" i="44"/>
  <c r="B49" i="49" l="1"/>
  <c r="B48" i="49"/>
  <c r="B47" i="49"/>
  <c r="B46" i="49"/>
  <c r="B45" i="49"/>
  <c r="B44" i="49"/>
  <c r="B43" i="49"/>
  <c r="B42" i="49"/>
  <c r="B41" i="49"/>
  <c r="B40" i="49"/>
  <c r="B39" i="49"/>
  <c r="B38" i="49"/>
  <c r="B37" i="49"/>
  <c r="B36" i="49"/>
  <c r="B35" i="49"/>
  <c r="B34" i="49"/>
  <c r="B33" i="49"/>
  <c r="B32" i="49"/>
  <c r="B31" i="49"/>
  <c r="B30" i="49"/>
  <c r="B29" i="49"/>
  <c r="B28" i="49"/>
  <c r="B27" i="49"/>
  <c r="B26" i="49"/>
  <c r="B25" i="49"/>
  <c r="B24" i="49"/>
  <c r="B23" i="49"/>
  <c r="B22" i="49"/>
  <c r="B21" i="49"/>
  <c r="B20" i="49"/>
  <c r="B19" i="49"/>
  <c r="B18" i="49"/>
  <c r="B17" i="49"/>
  <c r="B16" i="49"/>
  <c r="B15" i="49"/>
  <c r="B14" i="49"/>
  <c r="B13" i="49"/>
  <c r="B12" i="49"/>
  <c r="B11" i="49"/>
  <c r="B10" i="49"/>
  <c r="B9" i="49"/>
  <c r="B11" i="42"/>
  <c r="B12" i="42"/>
  <c r="B13" i="42"/>
  <c r="B14" i="42"/>
  <c r="B15" i="42"/>
  <c r="B16" i="42"/>
  <c r="B17" i="42"/>
  <c r="B18" i="42"/>
  <c r="B19" i="42"/>
  <c r="B20" i="42"/>
  <c r="B21" i="42"/>
  <c r="B22" i="42"/>
  <c r="B23" i="42"/>
  <c r="B24" i="42"/>
  <c r="B25" i="42"/>
  <c r="B26" i="42"/>
  <c r="B27" i="42"/>
  <c r="B28" i="42"/>
  <c r="B29" i="42"/>
  <c r="B30" i="42"/>
  <c r="B31" i="42"/>
  <c r="B32" i="42"/>
  <c r="B33" i="42"/>
  <c r="B34" i="42"/>
  <c r="B35" i="42"/>
  <c r="B36" i="42"/>
  <c r="B37" i="42"/>
  <c r="B38" i="42"/>
  <c r="B39" i="42"/>
  <c r="B40" i="42"/>
  <c r="B41" i="42"/>
  <c r="B42" i="42"/>
  <c r="B43" i="42"/>
  <c r="B44" i="42"/>
  <c r="B45" i="42"/>
  <c r="B46" i="42"/>
  <c r="B47" i="42"/>
  <c r="B48" i="42"/>
  <c r="B49" i="42"/>
  <c r="B50" i="42"/>
  <c r="B51" i="42" s="1"/>
  <c r="B9" i="42"/>
  <c r="B23" i="43"/>
  <c r="B24" i="43"/>
  <c r="B25" i="43"/>
  <c r="B26" i="43"/>
  <c r="B27" i="43"/>
  <c r="B28" i="43"/>
  <c r="B29" i="43"/>
  <c r="B30" i="43"/>
  <c r="B31" i="43"/>
  <c r="B139" i="48"/>
  <c r="B140" i="48" s="1"/>
  <c r="B138" i="48"/>
  <c r="B137" i="48"/>
  <c r="B136" i="48"/>
  <c r="B135" i="48"/>
  <c r="B134" i="48"/>
  <c r="B133" i="48"/>
  <c r="B132" i="48"/>
  <c r="B131" i="48"/>
  <c r="B130" i="48"/>
  <c r="B129" i="48"/>
  <c r="B128" i="48"/>
  <c r="B127" i="48"/>
  <c r="B126" i="48"/>
  <c r="B125" i="48"/>
  <c r="B124" i="48"/>
  <c r="B123" i="48"/>
  <c r="B122" i="48"/>
  <c r="B121" i="48"/>
  <c r="B120" i="48"/>
  <c r="B118" i="48"/>
  <c r="B117" i="48"/>
  <c r="B119" i="48" s="1"/>
  <c r="B116" i="48"/>
  <c r="B115" i="48"/>
  <c r="B114" i="48"/>
  <c r="B113" i="48"/>
  <c r="B112" i="48"/>
  <c r="B111" i="48"/>
  <c r="B110" i="48"/>
  <c r="B109" i="48"/>
  <c r="B108" i="48"/>
  <c r="B107" i="48"/>
  <c r="B106" i="48"/>
  <c r="B105" i="48"/>
  <c r="B104" i="48"/>
  <c r="B103" i="48"/>
  <c r="B102" i="48"/>
  <c r="B101" i="48"/>
  <c r="B100" i="48"/>
  <c r="B99" i="48"/>
  <c r="B98" i="48"/>
  <c r="B97" i="48"/>
  <c r="B96" i="48"/>
  <c r="B95" i="48"/>
  <c r="B94" i="48"/>
  <c r="B93" i="48"/>
  <c r="B92" i="48"/>
  <c r="B91" i="48"/>
  <c r="B90" i="48"/>
  <c r="B89" i="48"/>
  <c r="B88" i="48"/>
  <c r="B87" i="48"/>
  <c r="B86" i="48"/>
  <c r="B85" i="48"/>
  <c r="B84" i="48"/>
  <c r="B83" i="48"/>
  <c r="B82" i="48"/>
  <c r="B81" i="48"/>
  <c r="B80" i="48"/>
  <c r="B79" i="48"/>
  <c r="B78" i="48"/>
  <c r="B77" i="48"/>
  <c r="B76" i="48"/>
  <c r="B75" i="48"/>
  <c r="B74" i="48"/>
  <c r="B73" i="48"/>
  <c r="B72" i="48"/>
  <c r="B71" i="48"/>
  <c r="B70" i="48"/>
  <c r="B69" i="48"/>
  <c r="B68" i="48"/>
  <c r="B67" i="48"/>
  <c r="B66" i="48"/>
  <c r="B65" i="48"/>
  <c r="B64" i="48"/>
  <c r="B63" i="48"/>
  <c r="B62" i="48"/>
  <c r="B61" i="48"/>
  <c r="B60" i="48"/>
  <c r="B59" i="48"/>
  <c r="B58" i="48"/>
  <c r="B57" i="48"/>
  <c r="B56" i="48"/>
  <c r="B55" i="48"/>
  <c r="B54" i="48"/>
  <c r="B53" i="48"/>
  <c r="B52" i="48"/>
  <c r="B51" i="48"/>
  <c r="B50" i="48"/>
  <c r="B49" i="48"/>
  <c r="B48" i="48"/>
  <c r="B47" i="48"/>
  <c r="B46" i="48"/>
  <c r="B45" i="48"/>
  <c r="B44" i="48"/>
  <c r="B43" i="48"/>
  <c r="B42" i="48"/>
  <c r="B41" i="48"/>
  <c r="B40" i="48"/>
  <c r="B39" i="48"/>
  <c r="B38" i="48"/>
  <c r="B37" i="48"/>
  <c r="B36" i="48"/>
  <c r="B35" i="48"/>
  <c r="B34" i="48"/>
  <c r="B33" i="48"/>
  <c r="B32" i="48"/>
  <c r="B31" i="48"/>
  <c r="B30" i="48"/>
  <c r="B29" i="48"/>
  <c r="B28" i="48"/>
  <c r="B27" i="48"/>
  <c r="B26" i="48"/>
  <c r="B25" i="48"/>
  <c r="B24" i="48"/>
  <c r="B23" i="48"/>
  <c r="B22" i="48"/>
  <c r="B21" i="48"/>
  <c r="B20" i="48"/>
  <c r="B19" i="48"/>
  <c r="B18" i="48"/>
  <c r="B17" i="48"/>
  <c r="B16" i="48"/>
  <c r="B15" i="48"/>
  <c r="B14" i="48"/>
  <c r="B13" i="48"/>
  <c r="B12" i="48"/>
  <c r="B11" i="48"/>
  <c r="B10" i="48"/>
  <c r="B9" i="48"/>
  <c r="B119" i="45"/>
  <c r="B14" i="45"/>
  <c r="B15" i="45"/>
  <c r="B16" i="45"/>
  <c r="B17" i="45"/>
  <c r="B18" i="45"/>
  <c r="B19" i="45"/>
  <c r="B20" i="45"/>
  <c r="B21" i="45"/>
  <c r="B22" i="45"/>
  <c r="B23" i="45"/>
  <c r="B24" i="45"/>
  <c r="B25" i="45"/>
  <c r="B26" i="45"/>
  <c r="B27" i="45"/>
  <c r="B28" i="45"/>
  <c r="B29" i="45"/>
  <c r="B30" i="45"/>
  <c r="B31" i="45"/>
  <c r="B32" i="45"/>
  <c r="B33" i="45"/>
  <c r="B34" i="45"/>
  <c r="B35" i="45"/>
  <c r="B36" i="45"/>
  <c r="B37" i="45"/>
  <c r="B38" i="45"/>
  <c r="B39" i="45"/>
  <c r="B40" i="45"/>
  <c r="B41" i="45"/>
  <c r="B42" i="45"/>
  <c r="B43" i="45"/>
  <c r="B44" i="45"/>
  <c r="B45" i="45"/>
  <c r="B46" i="45"/>
  <c r="B47" i="45"/>
  <c r="B48" i="45"/>
  <c r="B49" i="45"/>
  <c r="B50" i="45"/>
  <c r="B51" i="45"/>
  <c r="B52" i="45"/>
  <c r="B53" i="45"/>
  <c r="B54" i="45"/>
  <c r="B55" i="45"/>
  <c r="B56" i="45"/>
  <c r="B57" i="45"/>
  <c r="B58" i="45"/>
  <c r="B59" i="45"/>
  <c r="B60" i="45"/>
  <c r="B61" i="45"/>
  <c r="B62" i="45"/>
  <c r="B63" i="45"/>
  <c r="B64" i="45"/>
  <c r="B65" i="45"/>
  <c r="B66" i="45"/>
  <c r="B67" i="45"/>
  <c r="B68" i="45"/>
  <c r="B69" i="45"/>
  <c r="B70" i="45"/>
  <c r="B71" i="45"/>
  <c r="B72" i="45"/>
  <c r="B73" i="45"/>
  <c r="B74" i="45"/>
  <c r="B75" i="45"/>
  <c r="B76" i="45"/>
  <c r="B77" i="45"/>
  <c r="B78" i="45"/>
  <c r="B79" i="45"/>
  <c r="B80" i="45"/>
  <c r="B81" i="45"/>
  <c r="B82" i="45"/>
  <c r="B83" i="45"/>
  <c r="B84" i="45"/>
  <c r="B85" i="45"/>
  <c r="B86" i="45"/>
  <c r="B87" i="45"/>
  <c r="B88" i="45"/>
  <c r="B89" i="45"/>
  <c r="B90" i="45"/>
  <c r="B91" i="45"/>
  <c r="B92" i="45"/>
  <c r="B93" i="45"/>
  <c r="B94" i="45"/>
  <c r="B95" i="45"/>
  <c r="B96" i="45"/>
  <c r="B97" i="45"/>
  <c r="B98" i="45"/>
  <c r="B99" i="45"/>
  <c r="B100" i="45"/>
  <c r="B101" i="45"/>
  <c r="B102" i="45"/>
  <c r="B103" i="45"/>
  <c r="B104" i="45"/>
  <c r="B105" i="45"/>
  <c r="B106" i="45"/>
  <c r="B107" i="45"/>
  <c r="B108" i="45"/>
  <c r="B109" i="45"/>
  <c r="B110" i="45"/>
  <c r="B111" i="45"/>
  <c r="B112" i="45"/>
  <c r="B113" i="45"/>
  <c r="B114" i="45"/>
  <c r="B115" i="45"/>
  <c r="B116" i="45"/>
  <c r="B117" i="45"/>
  <c r="B118" i="45"/>
  <c r="B120" i="45"/>
  <c r="B121" i="45"/>
  <c r="B122" i="45"/>
  <c r="B123" i="45"/>
  <c r="B124" i="45"/>
  <c r="B125" i="45"/>
  <c r="B126" i="45"/>
  <c r="B127" i="45"/>
  <c r="B128" i="45"/>
  <c r="B129" i="45"/>
  <c r="B130" i="45"/>
  <c r="B131" i="45"/>
  <c r="B132" i="45"/>
  <c r="B133" i="45"/>
  <c r="B134" i="45"/>
  <c r="B135" i="45"/>
  <c r="B136" i="45"/>
  <c r="B137" i="45"/>
  <c r="B138" i="45"/>
  <c r="B139" i="45"/>
  <c r="B140" i="45"/>
  <c r="B9" i="45"/>
  <c r="B10" i="45"/>
  <c r="B11" i="45"/>
  <c r="B12" i="45"/>
  <c r="B13" i="45"/>
  <c r="B50" i="49" l="1"/>
  <c r="B32" i="43"/>
  <c r="B9" i="44" l="1"/>
  <c r="B9" i="43" l="1"/>
  <c r="B12" i="43" l="1"/>
  <c r="B13" i="43"/>
  <c r="B14" i="43"/>
  <c r="B15" i="43"/>
  <c r="B16" i="43"/>
  <c r="B17" i="43"/>
  <c r="B18" i="43"/>
  <c r="B19" i="43"/>
  <c r="B20" i="43"/>
  <c r="B21" i="43"/>
  <c r="B22" i="43"/>
  <c r="B10" i="43" l="1"/>
  <c r="B11" i="43"/>
  <c r="B11" i="44" l="1"/>
  <c r="B12" i="44"/>
  <c r="B13" i="44"/>
  <c r="B14" i="44"/>
  <c r="B15" i="44"/>
  <c r="B16" i="44"/>
  <c r="B17" i="44"/>
  <c r="B18" i="44"/>
  <c r="B19" i="44"/>
  <c r="B20" i="44"/>
  <c r="B21" i="44"/>
  <c r="B22" i="44"/>
  <c r="B23" i="44"/>
  <c r="B24" i="44"/>
  <c r="B25" i="44"/>
  <c r="B26" i="44"/>
  <c r="B27" i="44"/>
  <c r="B10" i="44"/>
  <c r="B10" i="42" l="1"/>
</calcChain>
</file>

<file path=xl/comments1.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B119" authorId="0" shapeId="0">
      <text>
        <r>
          <rPr>
            <sz val="10"/>
            <color indexed="81"/>
            <rFont val="Arial"/>
            <family val="2"/>
            <scheme val="major"/>
          </rPr>
          <t xml:space="preserve">Projected to be a constant change
</t>
        </r>
      </text>
    </comment>
    <comment ref="A126" authorId="0" shapeId="0">
      <text>
        <r>
          <rPr>
            <sz val="10"/>
            <color indexed="81"/>
            <rFont val="Arial"/>
            <family val="2"/>
            <scheme val="major"/>
          </rPr>
          <t>Since 2020, the data come from the projections made by UN in 2017</t>
        </r>
      </text>
    </comment>
    <comment ref="B140" authorId="0" shapeId="0">
      <text>
        <r>
          <rPr>
            <sz val="10"/>
            <color indexed="81"/>
            <rFont val="Arial"/>
            <family val="2"/>
            <scheme val="major"/>
          </rPr>
          <t xml:space="preserve">Projected to be a constant change
</t>
        </r>
      </text>
    </comment>
  </commentList>
</comments>
</file>

<file path=xl/comments2.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B119" authorId="0" shapeId="0">
      <text>
        <r>
          <rPr>
            <sz val="10"/>
            <color indexed="81"/>
            <rFont val="Arial"/>
            <family val="2"/>
            <scheme val="major"/>
          </rPr>
          <t xml:space="preserve">Projected to be a constant change
</t>
        </r>
      </text>
    </comment>
    <comment ref="A126" authorId="0" shapeId="0">
      <text>
        <r>
          <rPr>
            <sz val="10"/>
            <color indexed="81"/>
            <rFont val="Arial"/>
            <family val="2"/>
            <scheme val="major"/>
          </rPr>
          <t>Since 2020, the data come from the projections made by UN in 2019</t>
        </r>
      </text>
    </comment>
    <comment ref="B140" authorId="0" shapeId="0">
      <text>
        <r>
          <rPr>
            <sz val="10"/>
            <color indexed="81"/>
            <rFont val="Arial"/>
            <family val="2"/>
            <scheme val="major"/>
          </rPr>
          <t xml:space="preserve">Projected to be a constant change
</t>
        </r>
      </text>
    </comment>
  </commentList>
</comments>
</file>

<file path=xl/comments3.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B32" authorId="0" shapeId="0">
      <text>
        <r>
          <rPr>
            <sz val="10"/>
            <color indexed="81"/>
            <rFont val="Arial"/>
            <family val="2"/>
            <scheme val="major"/>
          </rPr>
          <t xml:space="preserve">Projected to be a constant change
</t>
        </r>
      </text>
    </comment>
  </commentList>
</comments>
</file>

<file path=xl/comments4.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B51" authorId="0" shapeId="0">
      <text>
        <r>
          <rPr>
            <sz val="10"/>
            <color indexed="81"/>
            <rFont val="Arial"/>
            <family val="2"/>
            <scheme val="major"/>
          </rPr>
          <t xml:space="preserve">Projected to be a constant change
</t>
        </r>
      </text>
    </comment>
  </commentList>
</comments>
</file>

<file path=xl/comments5.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B50" authorId="0" shapeId="0">
      <text>
        <r>
          <rPr>
            <sz val="10"/>
            <color indexed="81"/>
            <rFont val="Arial"/>
            <family val="2"/>
            <scheme val="major"/>
          </rPr>
          <t xml:space="preserve">Projected to be a constant change
</t>
        </r>
      </text>
    </comment>
  </commentList>
</comments>
</file>

<file path=xl/comments6.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B50" authorId="0" shapeId="0">
      <text>
        <r>
          <rPr>
            <sz val="10"/>
            <color indexed="81"/>
            <rFont val="Arial"/>
            <family val="2"/>
            <scheme val="major"/>
          </rPr>
          <t xml:space="preserve">Projected to be a constant change
</t>
        </r>
      </text>
    </comment>
  </commentList>
</comments>
</file>

<file path=xl/sharedStrings.xml><?xml version="1.0" encoding="utf-8"?>
<sst xmlns="http://schemas.openxmlformats.org/spreadsheetml/2006/main" count="229" uniqueCount="38">
  <si>
    <t>Contents</t>
    <phoneticPr fontId="3" type="noConversion"/>
  </si>
  <si>
    <t>Metadata</t>
    <phoneticPr fontId="3" type="noConversion"/>
  </si>
  <si>
    <t>http://www.dannydorling.org/</t>
  </si>
  <si>
    <t>Information about this file</t>
    <phoneticPr fontId="3" type="noConversion"/>
  </si>
  <si>
    <t>Observation date</t>
    <phoneticPr fontId="3" type="noConversion"/>
  </si>
  <si>
    <t>Metadata</t>
    <phoneticPr fontId="3" type="noConversion"/>
  </si>
  <si>
    <t>Label</t>
    <phoneticPr fontId="3" type="noConversion"/>
  </si>
  <si>
    <t xml:space="preserve"> </t>
  </si>
  <si>
    <t>Contents</t>
    <phoneticPr fontId="3" type="noConversion"/>
  </si>
  <si>
    <t>Contents</t>
    <phoneticPr fontId="3" type="noConversion"/>
  </si>
  <si>
    <t>Frequency: Varied, End of period</t>
    <phoneticPr fontId="3" type="noConversion"/>
  </si>
  <si>
    <t>Absolute change (million people)</t>
    <phoneticPr fontId="3" type="noConversion"/>
  </si>
  <si>
    <t>Total (million people)</t>
    <phoneticPr fontId="3" type="noConversion"/>
  </si>
  <si>
    <t>Source: Angus Maddison time series to 1950; then UN world population prospects 2017 onwards - central projection, https://population.un.org/wpp/Download/Standard/Population/; 25 June 2019</t>
    <phoneticPr fontId="3" type="noConversion"/>
  </si>
  <si>
    <t>Source: UN world population prospects 2019 - central projection, https://population.un.org/wpp/Download/Standard/Population/; 25 June 2019</t>
    <phoneticPr fontId="3" type="noConversion"/>
  </si>
  <si>
    <t>Japan2017</t>
    <phoneticPr fontId="3" type="noConversion"/>
  </si>
  <si>
    <t>Japan2019</t>
    <phoneticPr fontId="3" type="noConversion"/>
  </si>
  <si>
    <t>Iceland2019</t>
    <phoneticPr fontId="3" type="noConversion"/>
  </si>
  <si>
    <t>Norway2019</t>
    <phoneticPr fontId="3" type="noConversion"/>
  </si>
  <si>
    <t>Denmark2019</t>
    <phoneticPr fontId="3" type="noConversion"/>
  </si>
  <si>
    <t>Finland2019</t>
    <phoneticPr fontId="3" type="noConversion"/>
  </si>
  <si>
    <t/>
  </si>
  <si>
    <t>Total human population, with projections from 2017 UN report, Japan, 1-2100, (million people)</t>
  </si>
  <si>
    <t>Total human population, with projections from 2017 UN report, Japan, 1-2100, (million people)</t>
    <phoneticPr fontId="3" type="noConversion"/>
  </si>
  <si>
    <t>Total human population, with projections from 2019 UN report, Japan, 1-2100, (million people)</t>
  </si>
  <si>
    <t>Total human population, with projections from 2019 UN report, Japan, 1-2100, (million people)</t>
    <phoneticPr fontId="3" type="noConversion"/>
  </si>
  <si>
    <t>Source: Angus Maddison time series to 1950; then UN world population prospects 2019 onwards - central projection, https://population.un.org/wpp/Download/Standard/Population/; 25 June 2019</t>
    <phoneticPr fontId="3" type="noConversion"/>
  </si>
  <si>
    <t>Total human population, with projections from 2019 UN report, Iceland, 1950-2100, (million people)</t>
  </si>
  <si>
    <t>Total human population, with projections from 2019 UN report, Iceland, 1950-2100, (million people)</t>
    <phoneticPr fontId="3" type="noConversion"/>
  </si>
  <si>
    <t>Total human population, with projections from 2019 UN report, Norway, 1-2100, (million people)</t>
  </si>
  <si>
    <t>Total human population, with projections from 2019 UN report, Norway, 1-2100, (million people)</t>
    <phoneticPr fontId="3" type="noConversion"/>
  </si>
  <si>
    <t>Total human population, with projections from 2019 UN report, Finland, 1-2100, (million people)</t>
    <phoneticPr fontId="3" type="noConversion"/>
  </si>
  <si>
    <t>Total human population, with projections from 2019 UN report, Finland, 1-2100, (million people)</t>
  </si>
  <si>
    <t>Total human population, with projections from 2019 UN report, Denmark, 1-2100, (million people)</t>
  </si>
  <si>
    <t>Total human population, with projections from 2019 UN report, Denmark, 1-2100, (million people)</t>
    <phoneticPr fontId="3" type="noConversion"/>
  </si>
  <si>
    <t>Population, Japan and the Nordic countries</t>
    <phoneticPr fontId="3" type="noConversion"/>
  </si>
  <si>
    <t>These reference tables contain statistics of the total population in Japan and four Nordic countries, both of which show rather low level of inequality. Here we also compare the projections made for these countries in 2017 and 2019. The graph besides each table shows the total population of that year, and the absolute change over time. The x-axis is the absolute change while the y-axis is the total population. Each circle represents a certain year.</t>
    <phoneticPr fontId="3" type="noConversion"/>
  </si>
  <si>
    <t>Projections in the 2017 UN report have been either revised downward or roughly the same in the 2019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</si>
</sst>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0_ "/>
    <numFmt numFmtId="165" formatCode="0.000_);[Red]\(0.000\)"/>
    <numFmt numFmtId="166" formatCode="0.000"/>
    <numFmt numFmtId="167" formatCode="0.000_ "/>
  </numFmts>
  <fonts count="11">
    <font>
      <sz val="12"/>
      <color theme="1"/>
      <name val="Arial"/>
      <family val="2"/>
      <scheme val="minor"/>
    </font>
    <font>
      <u/>
      <sz val="12"/>
      <color theme="10"/>
      <name val="Arial"/>
      <family val="2"/>
      <scheme val="minor"/>
    </font>
    <font>
      <u/>
      <sz val="12"/>
      <color theme="11"/>
      <name val="Arial"/>
      <family val="2"/>
      <scheme val="minor"/>
    </font>
    <font>
      <sz val="9"/>
      <name val="Arial"/>
      <family val="3"/>
      <charset val="134"/>
      <scheme val="minor"/>
    </font>
    <font>
      <sz val="10"/>
      <color theme="1"/>
      <name val="Arial"/>
      <family val="2"/>
    </font>
    <font>
      <u/>
      <sz val="10"/>
      <color indexed="12"/>
      <name val="Arial"/>
      <family val="2"/>
    </font>
    <font>
      <b/>
      <sz val="10"/>
      <color theme="1"/>
      <name val="Arial"/>
      <family val="2"/>
    </font>
    <font>
      <b/>
      <sz val="11"/>
      <color theme="1"/>
      <name val="Arial"/>
      <family val="2"/>
    </font>
    <font>
      <b/>
      <sz val="12"/>
      <color theme="1"/>
      <name val="Arial"/>
      <family val="2"/>
    </font>
    <font>
      <sz val="10"/>
      <color theme="1"/>
      <name val="Arial"/>
      <family val="2"/>
      <scheme val="minor"/>
    </font>
    <font>
      <sz val="10"/>
      <color indexed="81"/>
      <name val="Arial"/>
      <family val="2"/>
      <scheme val="major"/>
    </font>
  </fonts>
  <fills count="3">
    <fill>
      <patternFill patternType="none"/>
    </fill>
    <fill>
      <patternFill patternType="gray125"/>
    </fill>
    <fill>
      <patternFill patternType="solid">
        <fgColor rgb="FFFFFF00"/>
        <bgColor indexed="64"/>
      </patternFill>
    </fill>
  </fills>
  <borders count="4">
    <border>
      <left/>
      <right/>
      <top/>
      <bottom/>
      <diagonal/>
    </border>
    <border>
      <left/>
      <right/>
      <top/>
      <bottom style="thick">
        <color auto="1"/>
      </bottom>
      <diagonal/>
    </border>
    <border>
      <left/>
      <right/>
      <top style="thick">
        <color auto="1"/>
      </top>
      <bottom style="thin">
        <color auto="1"/>
      </bottom>
      <diagonal/>
    </border>
    <border>
      <left/>
      <right/>
      <top style="thick">
        <color auto="1"/>
      </top>
      <bottom/>
      <diagonal/>
    </border>
  </borders>
  <cellStyleXfs count="1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alignment vertical="top"/>
      <protection locked="0"/>
    </xf>
  </cellStyleXfs>
  <cellXfs count="44">
    <xf numFmtId="0" fontId="0" fillId="0" borderId="0" xfId="0"/>
    <xf numFmtId="0" fontId="5" fillId="0" borderId="0" xfId="17" applyAlignment="1" applyProtection="1"/>
    <xf numFmtId="0" fontId="4" fillId="0" borderId="0" xfId="0" applyFont="1" applyBorder="1" applyAlignment="1">
      <alignment vertical="center"/>
    </xf>
    <xf numFmtId="0" fontId="4" fillId="0" borderId="0" xfId="0" applyFont="1" applyBorder="1" applyAlignment="1">
      <alignment vertical="center" wrapText="1"/>
    </xf>
    <xf numFmtId="0" fontId="4" fillId="0" borderId="1"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horizontal="left" vertical="center"/>
    </xf>
    <xf numFmtId="0" fontId="7" fillId="0" borderId="0" xfId="0" applyFont="1" applyAlignment="1">
      <alignment horizontal="left" vertical="center"/>
    </xf>
    <xf numFmtId="0" fontId="5" fillId="0" borderId="0" xfId="17" applyAlignment="1" applyProtection="1">
      <alignment horizontal="left" vertical="center"/>
    </xf>
    <xf numFmtId="0" fontId="4" fillId="0" borderId="1" xfId="0" applyFont="1" applyBorder="1" applyAlignment="1">
      <alignment horizontal="left" vertical="center"/>
    </xf>
    <xf numFmtId="0" fontId="6" fillId="0" borderId="2" xfId="0" applyFont="1" applyBorder="1" applyAlignment="1">
      <alignment horizontal="left" vertical="center"/>
    </xf>
    <xf numFmtId="0" fontId="5" fillId="0" borderId="0" xfId="17" applyBorder="1" applyAlignment="1" applyProtection="1">
      <alignment vertical="center"/>
    </xf>
    <xf numFmtId="164" fontId="4" fillId="0" borderId="0" xfId="0" applyNumberFormat="1" applyFont="1" applyAlignment="1">
      <alignment horizontal="left" vertical="center"/>
    </xf>
    <xf numFmtId="164" fontId="4" fillId="0" borderId="1" xfId="0" applyNumberFormat="1" applyFont="1" applyBorder="1" applyAlignment="1">
      <alignment horizontal="left" vertical="center"/>
    </xf>
    <xf numFmtId="164" fontId="6" fillId="0" borderId="2" xfId="0" applyNumberFormat="1" applyFont="1" applyBorder="1" applyAlignment="1">
      <alignment horizontal="left" vertical="center"/>
    </xf>
    <xf numFmtId="0" fontId="5" fillId="0" borderId="1" xfId="17" applyBorder="1" applyAlignment="1" applyProtection="1">
      <alignment vertical="center"/>
    </xf>
    <xf numFmtId="0" fontId="4" fillId="0" borderId="0" xfId="0" applyFont="1" applyBorder="1" applyAlignment="1">
      <alignment horizontal="left" vertical="center"/>
    </xf>
    <xf numFmtId="2" fontId="9" fillId="0" borderId="0" xfId="0" applyNumberFormat="1" applyFont="1" applyAlignment="1">
      <alignment horizontal="left"/>
    </xf>
    <xf numFmtId="165" fontId="4" fillId="0" borderId="0" xfId="0" applyNumberFormat="1" applyFont="1" applyAlignment="1">
      <alignment horizontal="left" vertical="center"/>
    </xf>
    <xf numFmtId="165" fontId="4" fillId="0" borderId="1" xfId="0" applyNumberFormat="1" applyFont="1" applyBorder="1" applyAlignment="1">
      <alignment horizontal="left" vertical="center"/>
    </xf>
    <xf numFmtId="165" fontId="6" fillId="0" borderId="2" xfId="0" applyNumberFormat="1" applyFont="1" applyBorder="1" applyAlignment="1">
      <alignment horizontal="left" vertical="center"/>
    </xf>
    <xf numFmtId="165" fontId="9" fillId="0" borderId="0" xfId="0" applyNumberFormat="1" applyFont="1" applyAlignment="1">
      <alignment horizontal="left"/>
    </xf>
    <xf numFmtId="165" fontId="9" fillId="0" borderId="0" xfId="0" applyNumberFormat="1" applyFont="1" applyBorder="1" applyAlignment="1">
      <alignment horizontal="left"/>
    </xf>
    <xf numFmtId="165" fontId="4" fillId="0" borderId="0" xfId="0" applyNumberFormat="1" applyFont="1" applyBorder="1" applyAlignment="1">
      <alignment horizontal="left" vertical="center"/>
    </xf>
    <xf numFmtId="2" fontId="9" fillId="2" borderId="1" xfId="0" applyNumberFormat="1" applyFont="1" applyFill="1" applyBorder="1" applyAlignment="1">
      <alignment horizontal="left"/>
    </xf>
    <xf numFmtId="0" fontId="4" fillId="0" borderId="0" xfId="0" applyNumberFormat="1" applyFont="1" applyAlignment="1">
      <alignment horizontal="left" vertical="center"/>
    </xf>
    <xf numFmtId="166" fontId="4" fillId="0" borderId="0" xfId="0" applyNumberFormat="1" applyFont="1" applyAlignment="1">
      <alignment horizontal="left" vertical="center"/>
    </xf>
    <xf numFmtId="0" fontId="4" fillId="0" borderId="0" xfId="0" applyNumberFormat="1" applyFont="1" applyBorder="1" applyAlignment="1">
      <alignment horizontal="left" vertical="center"/>
    </xf>
    <xf numFmtId="2" fontId="9" fillId="0" borderId="0" xfId="0" applyNumberFormat="1" applyFont="1" applyBorder="1" applyAlignment="1">
      <alignment horizontal="left"/>
    </xf>
    <xf numFmtId="0" fontId="4" fillId="2" borderId="0" xfId="0" applyNumberFormat="1" applyFont="1" applyFill="1" applyBorder="1" applyAlignment="1">
      <alignment horizontal="left" vertical="center"/>
    </xf>
    <xf numFmtId="0" fontId="6" fillId="0" borderId="3" xfId="0" applyFont="1" applyBorder="1" applyAlignment="1">
      <alignment horizontal="left" vertical="center"/>
    </xf>
    <xf numFmtId="164" fontId="6" fillId="0" borderId="3" xfId="0" applyNumberFormat="1" applyFont="1" applyBorder="1" applyAlignment="1">
      <alignment horizontal="left" vertical="center"/>
    </xf>
    <xf numFmtId="165" fontId="6" fillId="0" borderId="3" xfId="0" applyNumberFormat="1" applyFont="1" applyBorder="1" applyAlignment="1">
      <alignment horizontal="left" vertical="center"/>
    </xf>
    <xf numFmtId="2" fontId="9" fillId="2" borderId="0" xfId="0" applyNumberFormat="1" applyFont="1" applyFill="1" applyBorder="1" applyAlignment="1">
      <alignment horizontal="left"/>
    </xf>
    <xf numFmtId="0" fontId="4" fillId="0" borderId="0" xfId="0" applyNumberFormat="1" applyFont="1" applyFill="1" applyBorder="1" applyAlignment="1">
      <alignment horizontal="left" vertical="center"/>
    </xf>
    <xf numFmtId="167" fontId="9" fillId="0" borderId="0" xfId="0" applyNumberFormat="1" applyFont="1" applyBorder="1" applyAlignment="1">
      <alignment horizontal="left"/>
    </xf>
    <xf numFmtId="167" fontId="9" fillId="0" borderId="0" xfId="0" applyNumberFormat="1" applyFont="1" applyAlignment="1">
      <alignment horizontal="left"/>
    </xf>
    <xf numFmtId="167" fontId="9" fillId="2" borderId="1" xfId="0" applyNumberFormat="1" applyFont="1" applyFill="1" applyBorder="1" applyAlignment="1">
      <alignment horizontal="left"/>
    </xf>
    <xf numFmtId="165" fontId="9" fillId="2" borderId="1" xfId="0" applyNumberFormat="1" applyFont="1" applyFill="1" applyBorder="1" applyAlignment="1">
      <alignment horizontal="left"/>
    </xf>
    <xf numFmtId="167" fontId="4" fillId="0" borderId="0" xfId="0" applyNumberFormat="1" applyFont="1" applyAlignment="1">
      <alignment horizontal="left" vertical="center"/>
    </xf>
    <xf numFmtId="167" fontId="4" fillId="0" borderId="1" xfId="0" applyNumberFormat="1" applyFont="1" applyBorder="1" applyAlignment="1">
      <alignment horizontal="left" vertical="center"/>
    </xf>
    <xf numFmtId="167" fontId="6" fillId="0" borderId="2" xfId="0" applyNumberFormat="1" applyFont="1" applyBorder="1" applyAlignment="1">
      <alignment horizontal="left" vertical="center"/>
    </xf>
  </cellXfs>
  <cellStyles count="18">
    <cellStyle name="常规" xfId="0" builtinId="0"/>
    <cellStyle name="超链接" xfId="1" builtinId="8" hidden="1"/>
    <cellStyle name="超链接" xfId="3" builtinId="8" hidden="1"/>
    <cellStyle name="超链接" xfId="5" builtinId="8" hidden="1"/>
    <cellStyle name="超链接" xfId="7" builtinId="8" hidden="1"/>
    <cellStyle name="超链接" xfId="9" builtinId="8" hidden="1"/>
    <cellStyle name="超链接" xfId="11" builtinId="8" hidden="1"/>
    <cellStyle name="超链接" xfId="13" builtinId="8" hidden="1"/>
    <cellStyle name="超链接" xfId="15" builtinId="8" hidden="1"/>
    <cellStyle name="超链接" xfId="17" builtinId="8"/>
    <cellStyle name="已访问的超链接" xfId="2" builtinId="9" hidden="1"/>
    <cellStyle name="已访问的超链接" xfId="4" builtinId="9" hidden="1"/>
    <cellStyle name="已访问的超链接" xfId="6" builtinId="9" hidden="1"/>
    <cellStyle name="已访问的超链接" xfId="8" builtinId="9" hidden="1"/>
    <cellStyle name="已访问的超链接" xfId="10" builtinId="9" hidden="1"/>
    <cellStyle name="已访问的超链接" xfId="12" builtinId="9" hidden="1"/>
    <cellStyle name="已访问的超链接" xfId="14" builtinId="9" hidden="1"/>
    <cellStyle name="已访问的超链接" xfId="1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Japan total human population, with UN 2017 projections, 1-2100 </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3.9469208663976532E-2"/>
          <c:w val="0.87246368418579967"/>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1"/>
              <c:layout/>
              <c:tx>
                <c:strRef>
                  <c:f>Japan2017!$D$10</c:f>
                  <c:strCache>
                    <c:ptCount val="1"/>
                    <c:pt idx="0">
                      <c:v>1000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{F851C54A-47E9-47E1-A4B6-B8C1FBBD79D2}</c15:txfldGUID>
                      <c15:f>Japan2017!$D$10</c15:f>
                      <c15:dlblFieldTableCache>
                        <c:ptCount val="1"/>
                        <c:pt idx="0">
                          <c:v>1000</c:v>
                        </c:pt>
                      </c15:dlblFieldTableCache>
                    </c15:dlblFTEntry>
                  </c15:dlblFieldTable>
                  <c15:showDataLabelsRange val="0"/>
                </c:ext>
                <c:ext xmlns:c16="http://schemas.microsoft.com/office/drawing/2014/chart" uri="{C3380CC4-5D6E-409C-BE32-E72D297353CC}">
                  <c16:uniqueId val="{00000000-4074-4549-B2EC-5DB821650744}"/>
                </c:ext>
              </c:extLst>
            </c:dLbl>
            <c:dLbl>
              <c:idx val="2"/>
              <c:layout/>
              <c:tx>
                <c:strRef>
                  <c:f>Japan2017!$D$11</c:f>
                  <c:strCache>
                    <c:ptCount val="1"/>
                    <c:pt idx="0">
                      <c:v>1500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{4EEB2CF0-1BC6-4BD2-9402-F4B146756D4C}</c15:txfldGUID>
                      <c15:f>Japan2017!$D$11</c15:f>
                      <c15:dlblFieldTableCache>
                        <c:ptCount val="1"/>
                        <c:pt idx="0">
                          <c:v>1500</c:v>
                        </c:pt>
                      </c15:dlblFieldTableCache>
                    </c15:dlblFTEntry>
                  </c15:dlblFieldTable>
                  <c15:showDataLabelsRange val="0"/>
                </c:ext>
                <c:ext xmlns:c16="http://schemas.microsoft.com/office/drawing/2014/chart" uri="{C3380CC4-5D6E-409C-BE32-E72D297353CC}">
                  <c16:uniqueId val="{00000001-95FB-4527-9C73-74D7DB3658DF}"/>
                </c:ext>
              </c:extLst>
            </c:dLbl>
            <c:dLbl>
              <c:idx val="3"/>
              <c:layout/>
              <c:tx>
                <c:strRef>
                  <c:f>Japan2017!$D$12</c:f>
                  <c:strCache>
                    <c:ptCount val="1"/>
                    <c:pt idx="0">
                      <c:v>1600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{09A4752A-661C-445D-BED7-3A261CD77DA6}</c15:txfldGUID>
                      <c15:f>Japan2017!$D$12</c15:f>
                      <c15:dlblFieldTableCache>
                        <c:ptCount val="1"/>
                        <c:pt idx="0">
                          <c:v>1600</c:v>
                        </c:pt>
                      </c15:dlblFieldTableCache>
                    </c15:dlblFTEntry>
                  </c15:dlblFieldTable>
                  <c15:showDataLabelsRange val="0"/>
                </c:ext>
                <c:ext xmlns:c16="http://schemas.microsoft.com/office/drawing/2014/chart" uri="{C3380CC4-5D6E-409C-BE32-E72D297353CC}">
                  <c16:uniqueId val="{00000002-95FB-4527-9C73-74D7DB3658DF}"/>
                </c:ext>
              </c:extLst>
            </c:dLbl>
            <c:dLbl>
              <c:idx val="4"/>
              <c:layout/>
              <c:tx>
                <c:strRef>
                  <c:f>Japan2017!$D$13</c:f>
                  <c:strCache>
                    <c:ptCount val="1"/>
                    <c:pt idx="0">
                      <c:v>1700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{86D835BF-28AD-4C73-B2AF-818E9B670834}</c15:txfldGUID>
                      <c15:f>Japan2017!$D$13</c15:f>
                      <c15:dlblFieldTableCache>
                        <c:ptCount val="1"/>
                        <c:pt idx="0">
                          <c:v>1700</c:v>
                        </c:pt>
                      </c15:dlblFieldTableCache>
                    </c15:dlblFTEntry>
                  </c15:dlblFieldTable>
                  <c15:showDataLabelsRange val="0"/>
                </c:ext>
                <c:ext xmlns:c16="http://schemas.microsoft.com/office/drawing/2014/chart" uri="{C3380CC4-5D6E-409C-BE32-E72D297353CC}">
                  <c16:uniqueId val="{00000003-95FB-4527-9C73-74D7DB3658DF}"/>
                </c:ext>
              </c:extLst>
            </c:dLbl>
            <c:dLbl>
              <c:idx val="5"/>
              <c:layout/>
              <c:tx>
                <c:strRef>
                  <c:f>Japan2017!$D$14</c:f>
                  <c:strCache>
                    <c:ptCount val="1"/>
                    <c:pt idx="0">
                      <c:v>1820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{569D57A0-C6B6-483A-A918-88B1B0E22331}</c15:txfldGUID>
                      <c15:f>Japan2017!$D$14</c15:f>
                      <c15:dlblFieldTableCache>
                        <c:ptCount val="1"/>
                        <c:pt idx="0">
                          <c:v>1820</c:v>
                        </c:pt>
                      </c15:dlblFieldTableCache>
                    </c15:dlblFTEntry>
                  </c15:dlblFieldTable>
                  <c15:showDataLabelsRange val="0"/>
                </c:ext>
                <c:ext xmlns:c16="http://schemas.microsoft.com/office/drawing/2014/chart" uri="{C3380CC4-5D6E-409C-BE32-E72D297353CC}">
                  <c16:uniqueId val="{00000004-95FB-4527-9C73-74D7DB3658DF}"/>
                </c:ext>
              </c:extLst>
            </c:dLbl>
            <c:dLbl>
              <c:idx val="7"/>
              <c:layout/>
              <c:tx>
                <c:strRef>
                  <c:f>Japan2017!$D$16</c:f>
                  <c:strCache>
                    <c:ptCount val="1"/>
                    <c:pt idx="0">
                      <c:v>1822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{0AECF1EE-5151-4B1A-96E1-8A8929EB8D6D}</c15:txfldGUID>
                      <c15:f>Japan2017!$D$16</c15:f>
                      <c15:dlblFieldTableCache>
                        <c:ptCount val="1"/>
                        <c:pt idx="0">
                          <c:v>1822</c:v>
                        </c:pt>
                      </c15:dlblFieldTableCache>
                    </c15:dlblFTEntry>
                  </c15:dlblFieldTable>
                  <c15:showDataLabelsRange val="0"/>
                </c:ext>
                <c:ext xmlns:c16="http://schemas.microsoft.com/office/drawing/2014/chart" uri="{C3380CC4-5D6E-409C-BE32-E72D297353CC}">
                  <c16:uniqueId val="{00000006-95FB-4527-9C73-74D7DB3658DF}"/>
                </c:ext>
              </c:extLst>
            </c:dLbl>
            <c:dLbl>
              <c:idx val="11"/>
              <c:layout/>
              <c:tx>
                <c:strRef>
                  <c:f>Japan2017!$D$20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{1E2D68D8-3718-4BE3-AA91-7ADBDBAAEE64}</c15:txfldGUID>
                      <c15:f>Japan2017!$D$20</c15:f>
                      <c15:dlblFieldTableCache>
                        <c:ptCount val="1"/>
                      </c15:dlblFieldTableCache>
                    </c15:dlblFTEntry>
                  </c15:dlblFieldTable>
                  <c15:showDataLabelsRange val="0"/>
                </c:ext>
                <c:ext xmlns:c16="http://schemas.microsoft.com/office/drawing/2014/chart" uri="{C3380CC4-5D6E-409C-BE32-E72D297353CC}">
                  <c16:uniqueId val="{00000002-9AFE-4BC6-8EC2-3A4FEB7FA06A}"/>
                </c:ext>
              </c:extLst>
            </c:dLbl>
            <c:dLbl>
              <c:idx val="13"/>
              <c:layout/>
              <c:tx>
                <c:strRef>
                  <c:f>Japan2017!$D$22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{FB3B75E1-2CCA-4C70-BD7C-A877C18718AC}</c15:txfldGUID>
                      <c15:f>Japan2017!$D$22</c15:f>
                      <c15:dlblFieldTableCache>
                        <c:ptCount val="1"/>
                      </c15:dlblFieldTableCache>
                    </c15:dlblFTEntry>
                  </c15:dlblFieldTable>
                  <c15:showDataLabelsRange val="0"/>
                </c:ext>
                <c:ext xmlns:c16="http://schemas.microsoft.com/office/drawing/2014/chart" uri="{C3380CC4-5D6E-409C-BE32-E72D297353CC}">
                  <c16:uniqueId val="{0000000C-95FB-4527-9C73-74D7DB3658DF}"/>
                </c:ext>
              </c:extLst>
            </c:dLbl>
            <c:dLbl>
              <c:idx val="15"/>
              <c:layout/>
              <c:tx>
                <c:strRef>
                  <c:f>Japan2017!$D$24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{3F81ED18-CCE0-4A78-8094-F591CA1C23E5}</c15:txfldGUID>
                      <c15:f>Japan2017!$D$24</c15:f>
                      <c15:dlblFieldTableCache>
                        <c:ptCount val="1"/>
                      </c15:dlblFieldTableCache>
                    </c15:dlblFTEntry>
                  </c15:dlblFieldTable>
                  <c15:showDataLabelsRange val="0"/>
                </c:ext>
                <c:ext xmlns:c16="http://schemas.microsoft.com/office/drawing/2014/chart" uri="{C3380CC4-5D6E-409C-BE32-E72D297353CC}">
                  <c16:uniqueId val="{0000000E-95FB-4527-9C73-74D7DB3658DF}"/>
                </c:ext>
              </c:extLst>
            </c:dLbl>
            <c:dLbl>
              <c:idx val="17"/>
              <c:layout/>
              <c:tx>
                <c:strRef>
                  <c:f>Japan2017!$D$26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{13256013-4A75-4FA8-A13A-AB14EAB312F7}</c15:txfldGUID>
                      <c15:f>Japan2017!$D$26</c15:f>
                      <c15:dlblFieldTableCache>
                        <c:ptCount val="1"/>
                      </c15:dlblFieldTableCache>
                    </c15:dlblFTEntry>
                  </c15:dlblFieldTable>
                  <c15:showDataLabelsRange val="0"/>
                </c:ext>
                <c:ext xmlns:c16="http://schemas.microsoft.com/office/drawing/2014/chart" uri="{C3380CC4-5D6E-409C-BE32-E72D297353CC}">
                  <c16:uniqueId val="{00000010-95FB-4527-9C73-74D7DB3658DF}"/>
                </c:ext>
              </c:extLst>
            </c:dLbl>
            <c:dLbl>
              <c:idx val="19"/>
              <c:layout/>
              <c:tx>
                <c:strRef>
                  <c:f>Japan2017!$D$28</c:f>
                  <c:strCache>
                    <c:ptCount val="1"/>
                    <c:pt idx="0">
                      <c:v>1870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{E69CA23A-F90F-4C7D-9ADB-1BCB34F8051B}</c15:txfldGUID>
                      <c15:f>Japan2017!$D$28</c15:f>
                      <c15:dlblFieldTableCache>
                        <c:ptCount val="1"/>
                        <c:pt idx="0">
                          <c:v>1870</c:v>
                        </c:pt>
                      </c15:dlblFieldTableCache>
                    </c15:dlblFTEntry>
                  </c15:dlblFieldTable>
                  <c15:showDataLabelsRange val="0"/>
                </c:ext>
                <c:ext xmlns:c16="http://schemas.microsoft.com/office/drawing/2014/chart" uri="{C3380CC4-5D6E-409C-BE32-E72D297353CC}">
                  <c16:uniqueId val="{00000012-95FB-4527-9C73-74D7DB3658DF}"/>
                </c:ext>
              </c:extLst>
            </c:dLbl>
            <c:dLbl>
              <c:idx val="21"/>
              <c:layout/>
              <c:tx>
                <c:strRef>
                  <c:f>Japan2017!$D$30</c:f>
                  <c:strCache>
                    <c:ptCount val="1"/>
                    <c:pt idx="0">
                      <c:v>1880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{9206B341-6FE4-45AF-9F56-8BE2953B72BA}</c15:txfldGUID>
                      <c15:f>Japan2017!$D$30</c15:f>
                      <c15:dlblFieldTableCache>
                        <c:ptCount val="1"/>
                        <c:pt idx="0">
                          <c:v>1880</c:v>
                        </c:pt>
                      </c15:dlblFieldTableCache>
                    </c15:dlblFTEntry>
                  </c15:dlblFieldTable>
                  <c15:showDataLabelsRange val="0"/>
                </c:ext>
                <c:ext xmlns:c16="http://schemas.microsoft.com/office/drawing/2014/chart" uri="{C3380CC4-5D6E-409C-BE32-E72D297353CC}">
                  <c16:uniqueId val="{00000003-9AFE-4BC6-8EC2-3A4FEB7FA06A}"/>
                </c:ext>
              </c:extLst>
            </c:dLbl>
            <c:dLbl>
              <c:idx val="23"/>
              <c:layout/>
              <c:tx>
                <c:strRef>
                  <c:f>Japan2017!$D$32</c:f>
                  <c:strCache>
                    <c:ptCount val="1"/>
                    <c:pt idx="0">
                      <c:v>1890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{DF9CCCC2-3DA3-4F31-BCDF-AFDB3CE43F3B}</c15:txfldGUID>
                      <c15:f>Japan2017!$D$32</c15:f>
                      <c15:dlblFieldTableCache>
                        <c:ptCount val="1"/>
                        <c:pt idx="0">
                          <c:v>1890</c:v>
                        </c:pt>
                      </c15:dlblFieldTableCache>
                    </c15:dlblFTEntry>
                  </c15:dlblFieldTable>
                  <c15:showDataLabelsRange val="0"/>
                </c:ext>
                <c:ext xmlns:c16="http://schemas.microsoft.com/office/drawing/2014/chart" uri="{C3380CC4-5D6E-409C-BE32-E72D297353CC}">
                  <c16:uniqueId val="{00000005-9AFE-4BC6-8EC2-3A4FEB7FA06A}"/>
                </c:ext>
              </c:extLst>
            </c:dLbl>
            <c:dLbl>
              <c:idx val="25"/>
              <c:layout/>
              <c:tx>
                <c:strRef>
                  <c:f>Japan2017!$D$34</c:f>
                  <c:strCache>
                    <c:ptCount val="1"/>
                    <c:pt idx="0">
                      <c:v>1900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{8B1625DB-ADB2-4AE7-922C-17BA15B7E567}</c15:txfldGUID>
                      <c15:f>Japan2017!$D$34</c15:f>
                      <c15:dlblFieldTableCache>
                        <c:ptCount val="1"/>
                        <c:pt idx="0">
                          <c:v>1900</c:v>
                        </c:pt>
                      </c15:dlblFieldTableCache>
                    </c15:dlblFTEntry>
                  </c15:dlblFieldTable>
                  <c15:showDataLabelsRange val="0"/>
                </c:ext>
                <c:ext xmlns:c16="http://schemas.microsoft.com/office/drawing/2014/chart" uri="{C3380CC4-5D6E-409C-BE32-E72D297353CC}">
                  <c16:uniqueId val="{00000006-9AFE-4BC6-8EC2-3A4FEB7FA06A}"/>
                </c:ext>
              </c:extLst>
            </c:dLbl>
            <c:dLbl>
              <c:idx val="30"/>
              <c:layout/>
              <c:tx>
                <c:strRef>
                  <c:f>Japan2017!$D$39</c:f>
                  <c:strCache>
                    <c:ptCount val="1"/>
                    <c:pt idx="0">
                      <c:v>1905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{DFF27D11-EA38-44C1-B67A-A969C0FCC883}</c15:txfldGUID>
                      <c15:f>Japan2017!$D$39</c15:f>
                      <c15:dlblFieldTableCache>
                        <c:ptCount val="1"/>
                        <c:pt idx="0">
                          <c:v>1905</c:v>
                        </c:pt>
                      </c15:dlblFieldTableCache>
                    </c15:dlblFTEntry>
                  </c15:dlblFieldTable>
                  <c15:showDataLabelsRange val="0"/>
                </c:ext>
                <c:ext xmlns:c16="http://schemas.microsoft.com/office/drawing/2014/chart" uri="{C3380CC4-5D6E-409C-BE32-E72D297353CC}">
                  <c16:uniqueId val="{00000000-7897-4D62-9544-46233D1C61FF}"/>
                </c:ext>
              </c:extLst>
            </c:dLbl>
            <c:dLbl>
              <c:idx val="35"/>
              <c:layout/>
              <c:tx>
                <c:strRef>
                  <c:f>Japan2017!$D$44</c:f>
                  <c:strCache>
                    <c:ptCount val="1"/>
                    <c:pt idx="0">
                      <c:v>1910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{6B32F7D9-7651-4DD5-9185-00BFEB240B3C}</c15:txfldGUID>
                      <c15:f>Japan2017!$D$44</c15:f>
                      <c15:dlblFieldTableCache>
                        <c:ptCount val="1"/>
                        <c:pt idx="0">
                          <c:v>1910</c:v>
                        </c:pt>
                      </c15:dlblFieldTableCache>
                    </c15:dlblFTEntry>
                  </c15:dlblFieldTable>
                  <c15:showDataLabelsRange val="0"/>
                </c:ext>
                <c:ext xmlns:c16="http://schemas.microsoft.com/office/drawing/2014/chart" uri="{C3380CC4-5D6E-409C-BE32-E72D297353CC}">
                  <c16:uniqueId val="{00000001-7897-4D62-9544-46233D1C61FF}"/>
                </c:ext>
              </c:extLst>
            </c:dLbl>
            <c:dLbl>
              <c:idx val="43"/>
              <c:layout/>
              <c:tx>
                <c:strRef>
                  <c:f>Japan2017!$D$52</c:f>
                  <c:strCache>
                    <c:ptCount val="1"/>
                    <c:pt idx="0">
                      <c:v>1918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{B745AFD6-E334-4AE6-B703-C7579304E0AA}</c15:txfldGUID>
                      <c15:f>Japan2017!$D$52</c15:f>
                      <c15:dlblFieldTableCache>
                        <c:ptCount val="1"/>
                        <c:pt idx="0">
                          <c:v>1918</c:v>
                        </c:pt>
                      </c15:dlblFieldTableCache>
                    </c15:dlblFTEntry>
                  </c15:dlblFieldTable>
                  <c15:showDataLabelsRange val="0"/>
                </c:ext>
                <c:ext xmlns:c16="http://schemas.microsoft.com/office/drawing/2014/chart" uri="{C3380CC4-5D6E-409C-BE32-E72D297353CC}">
                  <c16:uniqueId val="{00000002-7897-4D62-9544-46233D1C61FF}"/>
                </c:ext>
              </c:extLst>
            </c:dLbl>
            <c:dLbl>
              <c:idx val="45"/>
              <c:layout/>
              <c:tx>
                <c:strRef>
                  <c:f>Japan2017!$D$54</c:f>
                  <c:strCache>
                    <c:ptCount val="1"/>
                    <c:pt idx="0">
                      <c:v>1920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{880E9773-CE09-4AD0-A616-07BAD7862C06}</c15:txfldGUID>
                      <c15:f>Japan2017!$D$54</c15:f>
                      <c15:dlblFieldTableCache>
                        <c:ptCount val="1"/>
                        <c:pt idx="0">
                          <c:v>1920</c:v>
                        </c:pt>
                      </c15:dlblFieldTableCache>
                    </c15:dlblFTEntry>
                  </c15:dlblFieldTable>
                  <c15:showDataLabelsRange val="0"/>
                </c:ext>
                <c:ext xmlns:c16="http://schemas.microsoft.com/office/drawing/2014/chart" uri="{C3380CC4-5D6E-409C-BE32-E72D297353CC}">
                  <c16:uniqueId val="{00000003-7897-4D62-9544-46233D1C61FF}"/>
                </c:ext>
              </c:extLst>
            </c:dLbl>
            <c:dLbl>
              <c:idx val="55"/>
              <c:layout/>
              <c:tx>
                <c:strRef>
                  <c:f>Japan2017!$D$64</c:f>
                  <c:strCache>
                    <c:ptCount val="1"/>
                    <c:pt idx="0">
                      <c:v>1930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{D790BB3E-A0AD-49F7-9988-600C86E20B53}</c15:txfldGUID>
                      <c15:f>Japan2017!$D$64</c15:f>
                      <c15:dlblFieldTableCache>
                        <c:ptCount val="1"/>
                        <c:pt idx="0">
                          <c:v>1930</c:v>
                        </c:pt>
                      </c15:dlblFieldTableCache>
                    </c15:dlblFTEntry>
                  </c15:dlblFieldTable>
                  <c15:showDataLabelsRange val="0"/>
                </c:ext>
                <c:ext xmlns:c16="http://schemas.microsoft.com/office/drawing/2014/chart" uri="{C3380CC4-5D6E-409C-BE32-E72D297353CC}">
                  <c16:uniqueId val="{00000004-7897-4D62-9544-46233D1C61FF}"/>
                </c:ext>
              </c:extLst>
            </c:dLbl>
            <c:dLbl>
              <c:idx val="64"/>
              <c:layout/>
              <c:tx>
                <c:strRef>
                  <c:f>Japan2017!$D$73</c:f>
                  <c:strCache>
                    <c:ptCount val="1"/>
                    <c:pt idx="0">
                      <c:v>1939</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{52548CBF-B4D7-4B7A-B034-BF6F2FC3148B}</c15:txfldGUID>
                      <c15:f>Japan2017!$D$73</c15:f>
                      <c15:dlblFieldTableCache>
                        <c:ptCount val="1"/>
                        <c:pt idx="0">
                          <c:v>1939</c:v>
                        </c:pt>
                      </c15:dlblFieldTableCache>
                    </c15:dlblFTEntry>
                  </c15:dlblFieldTable>
                  <c15:showDataLabelsRange val="0"/>
                </c:ext>
                <c:ext xmlns:c16="http://schemas.microsoft.com/office/drawing/2014/chart" uri="{C3380CC4-5D6E-409C-BE32-E72D297353CC}">
                  <c16:uniqueId val="{00000005-7897-4D62-9544-46233D1C61FF}"/>
                </c:ext>
              </c:extLst>
            </c:dLbl>
            <c:dLbl>
              <c:idx val="65"/>
              <c:layout/>
              <c:tx>
                <c:strRef>
                  <c:f>Japan2017!$D$74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{7C0BE0A9-A204-4333-95C3-989D9681C53D}</c15:txfldGUID>
                      <c15:f>Japan2017!$D$74</c15:f>
                      <c15:dlblFieldTableCache>
                        <c:ptCount val="1"/>
                        <c:pt idx="0">
                          <c:v> </c:v>
                        </c:pt>
                      </c15:dlblFieldTableCache>
                    </c15:dlblFTEntry>
                  </c15:dlblFieldTable>
                  <c15:showDataLabelsRange val="0"/>
                </c:ext>
                <c:ext xmlns:c16="http://schemas.microsoft.com/office/drawing/2014/chart" uri="{C3380CC4-5D6E-409C-BE32-E72D297353CC}">
                  <c16:uniqueId val="{00000006-7897-4D62-9544-46233D1C61FF}"/>
                </c:ext>
              </c:extLst>
            </c:dLbl>
            <c:dLbl>
              <c:idx val="66"/>
              <c:layout/>
              <c:tx>
                <c:strRef>
                  <c:f>Japan2017!$D$75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{E53F26AD-6428-4447-A3EF-9A7B18129F4D}</c15:txfldGUID>
                      <c15:f>Japan2017!$D$75</c15:f>
                      <c15:dlblFieldTableCache>
                        <c:ptCount val="1"/>
                        <c:pt idx="0">
                          <c:v> </c:v>
                        </c:pt>
                      </c15:dlblFieldTableCache>
                    </c15:dlblFTEntry>
                  </c15:dlblFieldTable>
                  <c15:showDataLabelsRange val="0"/>
                </c:ext>
                <c:ext xmlns:c16="http://schemas.microsoft.com/office/drawing/2014/chart" uri="{C3380CC4-5D6E-409C-BE32-E72D297353CC}">
                  <c16:uniqueId val="{00000007-7897-4D62-9544-46233D1C61FF}"/>
                </c:ext>
              </c:extLst>
            </c:dLbl>
            <c:dLbl>
              <c:idx val="67"/>
              <c:layout/>
              <c:tx>
                <c:strRef>
                  <c:f>Japan2017!$D$76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{A08F3772-2231-42D7-9219-943BFCC25EB4}</c15:txfldGUID>
                      <c15:f>Japan2017!$D$76</c15:f>
                      <c15:dlblFieldTableCache>
                        <c:ptCount val="1"/>
                        <c:pt idx="0">
                          <c:v> </c:v>
                        </c:pt>
                      </c15:dlblFieldTableCache>
                    </c15:dlblFTEntry>
                  </c15:dlblFieldTable>
                  <c15:showDataLabelsRange val="0"/>
                </c:ext>
                <c:ext xmlns:c16="http://schemas.microsoft.com/office/drawing/2014/chart" uri="{C3380CC4-5D6E-409C-BE32-E72D297353CC}">
                  <c16:uniqueId val="{00000008-7897-4D62-9544-46233D1C61FF}"/>
                </c:ext>
              </c:extLst>
            </c:dLbl>
            <c:dLbl>
              <c:idx val="68"/>
              <c:layout/>
              <c:tx>
                <c:strRef>
                  <c:f>Japan2017!$D$77</c:f>
                  <c:strCache>
                    <c:ptCount val="1"/>
                    <c:pt idx="0">
                      <c:v>1943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{8E8917E7-A57A-46A1-85B4-F01CF144A4D0}</c15:txfldGUID>
                      <c15:f>Japan2017!$D$77</c15:f>
                      <c15:dlblFieldTableCache>
                        <c:ptCount val="1"/>
                        <c:pt idx="0">
                          <c:v>1943</c:v>
                        </c:pt>
                      </c15:dlblFieldTableCache>
                    </c15:dlblFTEntry>
                  </c15:dlblFieldTable>
                  <c15:showDataLabelsRange val="0"/>
                </c:ext>
                <c:ext xmlns:c16="http://schemas.microsoft.com/office/drawing/2014/chart" uri="{C3380CC4-5D6E-409C-BE32-E72D297353CC}">
                  <c16:uniqueId val="{00000009-7897-4D62-9544-46233D1C61FF}"/>
                </c:ext>
              </c:extLst>
            </c:dLbl>
            <c:dLbl>
              <c:idx val="69"/>
              <c:layout/>
              <c:tx>
                <c:strRef>
                  <c:f>Japan2017!$D$78</c:f>
                  <c:strCache>
                    <c:ptCount val="1"/>
                    <c:pt idx="0">
                      <c:v>1944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{86D9E2A7-CB87-45BB-BF0E-A38BC7B24D21}</c15:txfldGUID>
                      <c15:f>Japan2017!$D$78</c15:f>
                      <c15:dlblFieldTableCache>
                        <c:ptCount val="1"/>
                        <c:pt idx="0">
                          <c:v>1944</c:v>
                        </c:pt>
                      </c15:dlblFieldTableCache>
                    </c15:dlblFTEntry>
                  </c15:dlblFieldTable>
                  <c15:showDataLabelsRange val="0"/>
                </c:ext>
                <c:ext xmlns:c16="http://schemas.microsoft.com/office/drawing/2014/chart" uri="{C3380CC4-5D6E-409C-BE32-E72D297353CC}">
                  <c16:uniqueId val="{0000000A-7897-4D62-9544-46233D1C61FF}"/>
                </c:ext>
              </c:extLst>
            </c:dLbl>
            <c:dLbl>
              <c:idx val="70"/>
              <c:layout/>
              <c:tx>
                <c:strRef>
                  <c:f>Japan2017!$D$79</c:f>
                  <c:strCache>
                    <c:ptCount val="1"/>
                    <c:pt idx="0">
                      <c:v>1945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{238376B2-2C68-4E9D-B0CE-DE267F1F50D1}</c15:txfldGUID>
                      <c15:f>Japan2017!$D$79</c15:f>
                      <c15:dlblFieldTableCache>
                        <c:ptCount val="1"/>
                        <c:pt idx="0">
                          <c:v>1945</c:v>
                        </c:pt>
                      </c15:dlblFieldTableCache>
                    </c15:dlblFTEntry>
                  </c15:dlblFieldTable>
                  <c15:showDataLabelsRange val="0"/>
                </c:ext>
                <c:ext xmlns:c16="http://schemas.microsoft.com/office/drawing/2014/chart" uri="{C3380CC4-5D6E-409C-BE32-E72D297353CC}">
                  <c16:uniqueId val="{0000000B-7897-4D62-9544-46233D1C61FF}"/>
                </c:ext>
              </c:extLst>
            </c:dLbl>
            <c:dLbl>
              <c:idx val="71"/>
              <c:layout/>
              <c:tx>
                <c:strRef>
                  <c:f>Japan2017!$D$80</c:f>
                  <c:strCache>
                    <c:ptCount val="1"/>
                    <c:pt idx="0">
                      <c:v>1946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{EF655493-0532-4B47-8D97-E82B1DCB6A6B}</c15:txfldGUID>
                      <c15:f>Japan2017!$D$80</c15:f>
                      <c15:dlblFieldTableCache>
                        <c:ptCount val="1"/>
                        <c:pt idx="0">
                          <c:v>1946</c:v>
                        </c:pt>
                      </c15:dlblFieldTableCache>
                    </c15:dlblFTEntry>
                  </c15:dlblFieldTable>
                  <c15:showDataLabelsRange val="0"/>
                </c:ext>
                <c:ext xmlns:c16="http://schemas.microsoft.com/office/drawing/2014/chart" uri="{C3380CC4-5D6E-409C-BE32-E72D297353CC}">
                  <c16:uniqueId val="{0000000C-7897-4D62-9544-46233D1C61FF}"/>
                </c:ext>
              </c:extLst>
            </c:dLbl>
            <c:dLbl>
              <c:idx val="72"/>
              <c:layout/>
              <c:tx>
                <c:strRef>
                  <c:f>Japan2017!$D$81</c:f>
                  <c:strCache>
                    <c:ptCount val="1"/>
                    <c:pt idx="0">
                      <c:v>1947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{45FCBA63-3D3D-4E59-9800-EA8EBB631C1B}</c15:txfldGUID>
                      <c15:f>Japan2017!$D$81</c15:f>
                      <c15:dlblFieldTableCache>
                        <c:ptCount val="1"/>
                        <c:pt idx="0">
                          <c:v>1947</c:v>
                        </c:pt>
                      </c15:dlblFieldTableCache>
                    </c15:dlblFTEntry>
                  </c15:dlblFieldTable>
                  <c15:showDataLabelsRange val="0"/>
                </c:ext>
                <c:ext xmlns:c16="http://schemas.microsoft.com/office/drawing/2014/chart" uri="{C3380CC4-5D6E-409C-BE32-E72D297353CC}">
                  <c16:uniqueId val="{0000000D-7897-4D62-9544-46233D1C61FF}"/>
                </c:ext>
              </c:extLst>
            </c:dLbl>
            <c:dLbl>
              <c:idx val="73"/>
              <c:layout/>
              <c:tx>
                <c:strRef>
                  <c:f>Japan2017!$D$82</c:f>
                  <c:strCache>
                    <c:ptCount val="1"/>
                    <c:pt idx="0">
                      <c:v>1948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{8C2DBDAA-0331-43D2-B72E-12AB1A66D105}</c15:txfldGUID>
                      <c15:f>Japan2017!$D$82</c15:f>
                      <c15:dlblFieldTableCache>
                        <c:ptCount val="1"/>
                        <c:pt idx="0">
                          <c:v>1948</c:v>
                        </c:pt>
                      </c15:dlblFieldTableCache>
                    </c15:dlblFTEntry>
                  </c15:dlblFieldTable>
                  <c15:showDataLabelsRange val="0"/>
                </c:ext>
                <c:ext xmlns:c16="http://schemas.microsoft.com/office/drawing/2014/chart" uri="{C3380CC4-5D6E-409C-BE32-E72D297353CC}">
                  <c16:uniqueId val="{0000000E-7897-4D62-9544-46233D1C61FF}"/>
                </c:ext>
              </c:extLst>
            </c:dLbl>
            <c:dLbl>
              <c:idx val="74"/>
              <c:layout/>
              <c:tx>
                <c:strRef>
                  <c:f>Japan2017!$D$83</c:f>
                  <c:strCache>
                    <c:ptCount val="1"/>
                    <c:pt idx="0">
                      <c:v>1949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{700EE9FE-4958-4628-BA09-50EAB32633DD}</c15:txfldGUID>
                      <c15:f>Japan2017!$D$83</c15:f>
                      <c15:dlblFieldTableCache>
                        <c:ptCount val="1"/>
                        <c:pt idx="0">
                          <c:v>1949</c:v>
                        </c:pt>
                      </c15:dlblFieldTableCache>
                    </c15:dlblFTEntry>
                  </c15:dlblFieldTable>
                  <c15:showDataLabelsRange val="0"/>
                </c:ext>
                <c:ext xmlns:c16="http://schemas.microsoft.com/office/drawing/2014/chart" uri="{C3380CC4-5D6E-409C-BE32-E72D297353CC}">
                  <c16:uniqueId val="{0000000F-7897-4D62-9544-46233D1C61FF}"/>
                </c:ext>
              </c:extLst>
            </c:dLbl>
            <c:dLbl>
              <c:idx val="75"/>
              <c:layout/>
              <c:tx>
                <c:strRef>
                  <c:f>Japan2017!$D$84</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{1F1E3374-397C-49F2-B939-3849E8B7A551}</c15:txfldGUID>
                      <c15:f>Japan2017!$D$84</c15:f>
                      <c15:dlblFieldTableCache>
                        <c:ptCount val="1"/>
                        <c:pt idx="0">
                          <c:v>1950</c:v>
                        </c:pt>
                      </c15:dlblFieldTableCache>
                    </c15:dlblFTEntry>
                  </c15:dlblFieldTable>
                  <c15:showDataLabelsRange val="0"/>
                </c:ext>
                <c:ext xmlns:c16="http://schemas.microsoft.com/office/drawing/2014/chart" uri="{C3380CC4-5D6E-409C-BE32-E72D297353CC}">
                  <c16:uniqueId val="{00000010-7897-4D62-9544-46233D1C61FF}"/>
                </c:ext>
              </c:extLst>
            </c:dLbl>
            <c:dLbl>
              <c:idx val="76"/>
              <c:layout/>
              <c:tx>
                <c:strRef>
                  <c:f>Japan2017!$D$85</c:f>
                  <c:strCache>
                    <c:ptCount val="1"/>
                    <c:pt idx="0">
                      <c:v>1951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{FFD2D236-30E0-4CE5-A024-0D2C26376BB3}</c15:txfldGUID>
                      <c15:f>Japan2017!$D$85</c15:f>
                      <c15:dlblFieldTableCache>
                        <c:ptCount val="1"/>
                        <c:pt idx="0">
                          <c:v>1951</c:v>
                        </c:pt>
                      </c15:dlblFieldTableCache>
                    </c15:dlblFTEntry>
                  </c15:dlblFieldTable>
                  <c15:showDataLabelsRange val="0"/>
                </c:ext>
                <c:ext xmlns:c16="http://schemas.microsoft.com/office/drawing/2014/chart" uri="{C3380CC4-5D6E-409C-BE32-E72D297353CC}">
                  <c16:uniqueId val="{00000011-7897-4D62-9544-46233D1C61FF}"/>
                </c:ext>
              </c:extLst>
            </c:dLbl>
            <c:dLbl>
              <c:idx val="77"/>
              <c:layout/>
              <c:tx>
                <c:strRef>
                  <c:f>Japan2017!$D$86</c:f>
                  <c:strCache>
                    <c:ptCount val="1"/>
                    <c:pt idx="0">
                      <c:v>1952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{78F895EF-51A8-4E97-9CC4-4AB843069162}</c15:txfldGUID>
                      <c15:f>Japan2017!$D$86</c15:f>
                      <c15:dlblFieldTableCache>
                        <c:ptCount val="1"/>
                        <c:pt idx="0">
                          <c:v>1952</c:v>
                        </c:pt>
                      </c15:dlblFieldTableCache>
                    </c15:dlblFTEntry>
                  </c15:dlblFieldTable>
                  <c15:showDataLabelsRange val="0"/>
                </c:ext>
                <c:ext xmlns:c16="http://schemas.microsoft.com/office/drawing/2014/chart" uri="{C3380CC4-5D6E-409C-BE32-E72D297353CC}">
                  <c16:uniqueId val="{00000012-7897-4D62-9544-46233D1C61FF}"/>
                </c:ext>
              </c:extLst>
            </c:dLbl>
            <c:dLbl>
              <c:idx val="78"/>
              <c:layout/>
              <c:tx>
                <c:strRef>
                  <c:f>Japan2017!$D$87</c:f>
                  <c:strCache>
                    <c:ptCount val="1"/>
                    <c:pt idx="0">
                      <c:v>1953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{F1204D89-8807-442C-B8C6-BA803DB6545D}</c15:txfldGUID>
                      <c15:f>Japan2017!$D$87</c15:f>
                      <c15:dlblFieldTableCache>
                        <c:ptCount val="1"/>
                        <c:pt idx="0">
                          <c:v>1953</c:v>
                        </c:pt>
                      </c15:dlblFieldTableCache>
                    </c15:dlblFTEntry>
                  </c15:dlblFieldTable>
                  <c15:showDataLabelsRange val="0"/>
                </c:ext>
                <c:ext xmlns:c16="http://schemas.microsoft.com/office/drawing/2014/chart" uri="{C3380CC4-5D6E-409C-BE32-E72D297353CC}">
                  <c16:uniqueId val="{00000013-7897-4D62-9544-46233D1C61FF}"/>
                </c:ext>
              </c:extLst>
            </c:dLbl>
            <c:dLbl>
              <c:idx val="79"/>
              <c:layout/>
              <c:tx>
                <c:strRef>
                  <c:f>Japan2017!$D$88</c:f>
                  <c:strCache>
                    <c:ptCount val="1"/>
                    <c:pt idx="0">
                      <c:v>1954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{596B0596-E0A1-4524-9864-5198687AF250}</c15:txfldGUID>
                      <c15:f>Japan2017!$D$88</c15:f>
                      <c15:dlblFieldTableCache>
                        <c:ptCount val="1"/>
                        <c:pt idx="0">
                          <c:v>1954</c:v>
                        </c:pt>
                      </c15:dlblFieldTableCache>
                    </c15:dlblFTEntry>
                  </c15:dlblFieldTable>
                  <c15:showDataLabelsRange val="0"/>
                </c:ext>
                <c:ext xmlns:c16="http://schemas.microsoft.com/office/drawing/2014/chart" uri="{C3380CC4-5D6E-409C-BE32-E72D297353CC}">
                  <c16:uniqueId val="{00000014-7897-4D62-9544-46233D1C61FF}"/>
                </c:ext>
              </c:extLst>
            </c:dLbl>
            <c:dLbl>
              <c:idx val="80"/>
              <c:layout/>
              <c:tx>
                <c:strRef>
                  <c:f>Japan2017!$D$89</c:f>
                  <c:strCache>
                    <c:ptCount val="1"/>
                    <c:pt idx="0">
                      <c:v>1955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{5DC0C5DB-0DAE-447A-BE94-0BBD48855D9D}</c15:txfldGUID>
                      <c15:f>Japan2017!$D$89</c15:f>
                      <c15:dlblFieldTableCache>
                        <c:ptCount val="1"/>
                        <c:pt idx="0">
                          <c:v>1955</c:v>
                        </c:pt>
                      </c15:dlblFieldTableCache>
                    </c15:dlblFTEntry>
                  </c15:dlblFieldTable>
                  <c15:showDataLabelsRange val="0"/>
                </c:ext>
                <c:ext xmlns:c16="http://schemas.microsoft.com/office/drawing/2014/chart" uri="{C3380CC4-5D6E-409C-BE32-E72D297353CC}">
                  <c16:uniqueId val="{00000015-7897-4D62-9544-46233D1C61FF}"/>
                </c:ext>
              </c:extLst>
            </c:dLbl>
            <c:dLbl>
              <c:idx val="85"/>
              <c:layout/>
              <c:tx>
                <c:strRef>
                  <c:f>Japan2017!$D$94</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{3413D0D7-6F05-434C-BE55-6F0F57E8CE70}</c15:txfldGUID>
                      <c15:f>Japan2017!$D$94</c15:f>
                      <c15:dlblFieldTableCache>
                        <c:ptCount val="1"/>
                        <c:pt idx="0">
                          <c:v>1960</c:v>
                        </c:pt>
                      </c15:dlblFieldTableCache>
                    </c15:dlblFTEntry>
                  </c15:dlblFieldTable>
                  <c15:showDataLabelsRange val="0"/>
                </c:ext>
                <c:ext xmlns:c16="http://schemas.microsoft.com/office/drawing/2014/chart" uri="{C3380CC4-5D6E-409C-BE32-E72D297353CC}">
                  <c16:uniqueId val="{00000016-7897-4D62-9544-46233D1C61FF}"/>
                </c:ext>
              </c:extLst>
            </c:dLbl>
            <c:dLbl>
              <c:idx val="90"/>
              <c:layout/>
              <c:tx>
                <c:strRef>
                  <c:f>Japan2017!$D$99</c:f>
                  <c:strCache>
                    <c:ptCount val="1"/>
                    <c:pt idx="0">
                      <c:v>1965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{532F4C48-58B7-48F7-8F72-95CB302345E6}</c15:txfldGUID>
                      <c15:f>Japan2017!$D$99</c15:f>
                      <c15:dlblFieldTableCache>
                        <c:ptCount val="1"/>
                        <c:pt idx="0">
                          <c:v>1965</c:v>
                        </c:pt>
                      </c15:dlblFieldTableCache>
                    </c15:dlblFTEntry>
                  </c15:dlblFieldTable>
                  <c15:showDataLabelsRange val="0"/>
                </c:ext>
                <c:ext xmlns:c16="http://schemas.microsoft.com/office/drawing/2014/chart" uri="{C3380CC4-5D6E-409C-BE32-E72D297353CC}">
                  <c16:uniqueId val="{00000017-7897-4D62-9544-46233D1C61FF}"/>
                </c:ext>
              </c:extLst>
            </c:dLbl>
            <c:dLbl>
              <c:idx val="95"/>
              <c:layout/>
              <c:tx>
                <c:strRef>
                  <c:f>Japan2017!$D$104</c:f>
                  <c:strCache>
                    <c:ptCount val="1"/>
                    <c:pt idx="0">
                      <c:v>1970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{66C3783F-9F5D-452F-B19A-DAD5BE6E1A8D}</c15:txfldGUID>
                      <c15:f>Japan2017!$D$104</c15:f>
                      <c15:dlblFieldTableCache>
                        <c:ptCount val="1"/>
                        <c:pt idx="0">
                          <c:v>1970</c:v>
                        </c:pt>
                      </c15:dlblFieldTableCache>
                    </c15:dlblFTEntry>
                  </c15:dlblFieldTable>
                  <c15:showDataLabelsRange val="0"/>
                </c:ext>
                <c:ext xmlns:c16="http://schemas.microsoft.com/office/drawing/2014/chart" uri="{C3380CC4-5D6E-409C-BE32-E72D297353CC}">
                  <c16:uniqueId val="{00000018-7897-4D62-9544-46233D1C61FF}"/>
                </c:ext>
              </c:extLst>
            </c:dLbl>
            <c:dLbl>
              <c:idx val="97"/>
              <c:layout/>
              <c:tx>
                <c:strRef>
                  <c:f>Japan2017!$D$106</c:f>
                  <c:strCache>
                    <c:ptCount val="1"/>
                    <c:pt idx="0">
                      <c:v>1972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{133686C0-1661-4649-AF3B-CFAD4AD4B788}</c15:txfldGUID>
                      <c15:f>Japan2017!$D$106</c15:f>
                      <c15:dlblFieldTableCache>
                        <c:ptCount val="1"/>
                        <c:pt idx="0">
                          <c:v>1972</c:v>
                        </c:pt>
                      </c15:dlblFieldTableCache>
                    </c15:dlblFTEntry>
                  </c15:dlblFieldTable>
                  <c15:showDataLabelsRange val="0"/>
                </c:ext>
                <c:ext xmlns:c16="http://schemas.microsoft.com/office/drawing/2014/chart" uri="{C3380CC4-5D6E-409C-BE32-E72D297353CC}">
                  <c16:uniqueId val="{00000019-7897-4D62-9544-46233D1C61FF}"/>
                </c:ext>
              </c:extLst>
            </c:dLbl>
            <c:dLbl>
              <c:idx val="100"/>
              <c:layout/>
              <c:tx>
                <c:strRef>
                  <c:f>Japan2017!$D$109</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{51946E9F-702C-4716-B177-4C9F0836ABDA}</c15:txfldGUID>
                      <c15:f>Japan2017!$D$109</c15:f>
                      <c15:dlblFieldTableCache>
                        <c:ptCount val="1"/>
                        <c:pt idx="0">
                          <c:v>1975</c:v>
                        </c:pt>
                      </c15:dlblFieldTableCache>
                    </c15:dlblFTEntry>
                  </c15:dlblFieldTable>
                  <c15:showDataLabelsRange val="0"/>
                </c:ext>
                <c:ext xmlns:c16="http://schemas.microsoft.com/office/drawing/2014/chart" uri="{C3380CC4-5D6E-409C-BE32-E72D297353CC}">
                  <c16:uniqueId val="{0000001A-7897-4D62-9544-46233D1C61FF}"/>
                </c:ext>
              </c:extLst>
            </c:dLbl>
            <c:dLbl>
              <c:idx val="105"/>
              <c:layout/>
              <c:tx>
                <c:strRef>
                  <c:f>Japan2017!$D$114</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{41D82D25-96B0-407F-A658-3921358F171A}</c15:txfldGUID>
                      <c15:f>Japan2017!$D$114</c15:f>
                      <c15:dlblFieldTableCache>
                        <c:ptCount val="1"/>
                        <c:pt idx="0">
                          <c:v>1980</c:v>
                        </c:pt>
                      </c15:dlblFieldTableCache>
                    </c15:dlblFTEntry>
                  </c15:dlblFieldTable>
                  <c15:showDataLabelsRange val="0"/>
                </c:ext>
                <c:ext xmlns:c16="http://schemas.microsoft.com/office/drawing/2014/chart" uri="{C3380CC4-5D6E-409C-BE32-E72D297353CC}">
                  <c16:uniqueId val="{0000001B-7897-4D62-9544-46233D1C61FF}"/>
                </c:ext>
              </c:extLst>
            </c:dLbl>
            <c:dLbl>
              <c:idx val="110"/>
              <c:layout/>
              <c:tx>
                <c:strRef>
                  <c:f>Japan2017!$D$119</c:f>
                  <c:strCache>
                    <c:ptCount val="1"/>
                    <c:pt idx="0">
                      <c:v>1985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{01DE6ED1-9A8A-4ED4-94AB-03ED71B4D3CA}</c15:txfldGUID>
                      <c15:f>Japan2017!$D$119</c15:f>
                      <c15:dlblFieldTableCache>
                        <c:ptCount val="1"/>
                        <c:pt idx="0">
                          <c:v>1985</c:v>
                        </c:pt>
                      </c15:dlblFieldTableCache>
                    </c15:dlblFTEntry>
                  </c15:dlblFieldTable>
                  <c15:showDataLabelsRange val="0"/>
                </c:ext>
                <c:ext xmlns:c16="http://schemas.microsoft.com/office/drawing/2014/chart" uri="{C3380CC4-5D6E-409C-BE32-E72D297353CC}">
                  <c16:uniqueId val="{0000001C-7897-4D62-9544-46233D1C61FF}"/>
                </c:ext>
              </c:extLst>
            </c:dLbl>
            <c:dLbl>
              <c:idx val="111"/>
              <c:layout/>
              <c:tx>
                <c:strRef>
                  <c:f>Japan2017!$D$120</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{843792D4-8713-414C-9EF5-C38A5C10088B}</c15:txfldGUID>
                      <c15:f>Japan2017!$D$120</c15:f>
                      <c15:dlblFieldTableCache>
                        <c:ptCount val="1"/>
                        <c:pt idx="0">
                          <c:v>1990</c:v>
                        </c:pt>
                      </c15:dlblFieldTableCache>
                    </c15:dlblFTEntry>
                  </c15:dlblFieldTable>
                  <c15:showDataLabelsRange val="0"/>
                </c:ext>
                <c:ext xmlns:c16="http://schemas.microsoft.com/office/drawing/2014/chart" uri="{C3380CC4-5D6E-409C-BE32-E72D297353CC}">
                  <c16:uniqueId val="{0000001D-7897-4D62-9544-46233D1C61FF}"/>
                </c:ext>
              </c:extLst>
            </c:dLbl>
            <c:dLbl>
              <c:idx val="113"/>
              <c:layout/>
              <c:tx>
                <c:strRef>
                  <c:f>Japan2017!$D$122</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{A7CAB0A9-9CDC-41F7-B5F1-FF2AE409733E}</c15:txfldGUID>
                      <c15:f>Japan2017!$D$122</c15:f>
                      <c15:dlblFieldTableCache>
                        <c:ptCount val="1"/>
                        <c:pt idx="0">
                          <c:v>2000</c:v>
                        </c:pt>
                      </c15:dlblFieldTableCache>
                    </c15:dlblFTEntry>
                  </c15:dlblFieldTable>
                  <c15:showDataLabelsRange val="0"/>
                </c:ext>
                <c:ext xmlns:c16="http://schemas.microsoft.com/office/drawing/2014/chart" uri="{C3380CC4-5D6E-409C-BE32-E72D297353CC}">
                  <c16:uniqueId val="{0000001E-7897-4D62-9544-46233D1C61FF}"/>
                </c:ext>
              </c:extLst>
            </c:dLbl>
            <c:dLbl>
              <c:idx val="115"/>
              <c:layout/>
              <c:tx>
                <c:strRef>
                  <c:f>Japan2017!$D$124</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{F92B6B13-EE6A-4255-B3CC-D698F9BBE311}</c15:txfldGUID>
                      <c15:f>Japan2017!$D$124</c15:f>
                      <c15:dlblFieldTableCache>
                        <c:ptCount val="1"/>
                        <c:pt idx="0">
                          <c:v>2010</c:v>
                        </c:pt>
                      </c15:dlblFieldTableCache>
                    </c15:dlblFTEntry>
                  </c15:dlblFieldTable>
                  <c15:showDataLabelsRange val="0"/>
                </c:ext>
                <c:ext xmlns:c16="http://schemas.microsoft.com/office/drawing/2014/chart" uri="{C3380CC4-5D6E-409C-BE32-E72D297353CC}">
                  <c16:uniqueId val="{0000001F-7897-4D62-9544-46233D1C61FF}"/>
                </c:ext>
              </c:extLst>
            </c:dLbl>
            <c:dLbl>
              <c:idx val="117"/>
              <c:layout/>
              <c:tx>
                <c:strRef>
                  <c:f>Japan2017!$D$126</c:f>
                  <c:strCache>
                    <c:ptCount val="1"/>
                    <c:pt idx="0">
                      <c:v>2020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{04534961-2D95-41DF-BF80-6EF35AC18471}</c15:txfldGUID>
                      <c15:f>Japan2017!$D$126</c15:f>
                      <c15:dlblFieldTableCache>
                        <c:ptCount val="1"/>
                        <c:pt idx="0">
                          <c:v>2020</c:v>
                        </c:pt>
                      </c15:dlblFieldTableCache>
                    </c15:dlblFTEntry>
                  </c15:dlblFieldTable>
                  <c15:showDataLabelsRange val="0"/>
                </c:ext>
                <c:ext xmlns:c16="http://schemas.microsoft.com/office/drawing/2014/chart" uri="{C3380CC4-5D6E-409C-BE32-E72D297353CC}">
                  <c16:uniqueId val="{00000020-7897-4D62-9544-46233D1C61FF}"/>
                </c:ext>
              </c:extLst>
            </c:dLbl>
            <c:dLbl>
              <c:idx val="119"/>
              <c:layout/>
              <c:tx>
                <c:strRef>
                  <c:f>Japan2017!$D$128</c:f>
                  <c:strCache>
                    <c:ptCount val="1"/>
                    <c:pt idx="0">
                      <c:v>2030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{DB09EE20-C164-4DBE-94C7-9FC3F0997589}</c15:txfldGUID>
                      <c15:f>Japan2017!$D$128</c15:f>
                      <c15:dlblFieldTableCache>
                        <c:ptCount val="1"/>
                        <c:pt idx="0">
                          <c:v>2030</c:v>
                        </c:pt>
                      </c15:dlblFieldTableCache>
                    </c15:dlblFTEntry>
                  </c15:dlblFieldTable>
                  <c15:showDataLabelsRange val="0"/>
                </c:ext>
                <c:ext xmlns:c16="http://schemas.microsoft.com/office/drawing/2014/chart" uri="{C3380CC4-5D6E-409C-BE32-E72D297353CC}">
                  <c16:uniqueId val="{00000021-7897-4D62-9544-46233D1C61FF}"/>
                </c:ext>
              </c:extLst>
            </c:dLbl>
            <c:dLbl>
              <c:idx val="120"/>
              <c:layout/>
              <c:tx>
                <c:strRef>
                  <c:f>Japan2017!$D$129</c:f>
                  <c:strCache>
                    <c:ptCount val="1"/>
                    <c:pt idx="0">
                      <c:v>2040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{420621D9-65FB-4550-8031-FE53A896ABCC}</c15:txfldGUID>
                      <c15:f>Japan2017!$D$129</c15:f>
                      <c15:dlblFieldTableCache>
                        <c:ptCount val="1"/>
                        <c:pt idx="0">
                          <c:v>2040</c:v>
                        </c:pt>
                      </c15:dlblFieldTableCache>
                    </c15:dlblFTEntry>
                  </c15:dlblFieldTable>
                  <c15:showDataLabelsRange val="0"/>
                </c:ext>
                <c:ext xmlns:c16="http://schemas.microsoft.com/office/drawing/2014/chart" uri="{C3380CC4-5D6E-409C-BE32-E72D297353CC}">
                  <c16:uniqueId val="{00000022-7897-4D62-9544-46233D1C61FF}"/>
                </c:ext>
              </c:extLst>
            </c:dLbl>
            <c:dLbl>
              <c:idx val="121"/>
              <c:layout/>
              <c:tx>
                <c:strRef>
                  <c:f>Japan2017!$D$130</c:f>
                  <c:strCache>
                    <c:ptCount val="1"/>
                    <c:pt idx="0">
                      <c:v>2050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{5B0D0C4F-756E-4675-9778-2CFC79658475}</c15:txfldGUID>
                      <c15:f>Japan2017!$D$130</c15:f>
                      <c15:dlblFieldTableCache>
                        <c:ptCount val="1"/>
                        <c:pt idx="0">
                          <c:v>2050</c:v>
                        </c:pt>
                      </c15:dlblFieldTableCache>
                    </c15:dlblFTEntry>
                  </c15:dlblFieldTable>
                  <c15:showDataLabelsRange val="0"/>
                </c:ext>
                <c:ext xmlns:c16="http://schemas.microsoft.com/office/drawing/2014/chart" uri="{C3380CC4-5D6E-409C-BE32-E72D297353CC}">
                  <c16:uniqueId val="{00000023-7897-4D62-9544-46233D1C61FF}"/>
                </c:ext>
              </c:extLst>
            </c:dLbl>
            <c:dLbl>
              <c:idx val="123"/>
              <c:layout/>
              <c:tx>
                <c:strRef>
                  <c:f>Japan2017!$D$132</c:f>
                  <c:strCache>
                    <c:ptCount val="1"/>
                    <c:pt idx="0">
                      <c:v>2060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{9BBA05B4-BEB3-461A-A8C9-5D65CF9DFE71}</c15:txfldGUID>
                      <c15:f>Japan2017!$D$132</c15:f>
                      <c15:dlblFieldTableCache>
                        <c:ptCount val="1"/>
                        <c:pt idx="0">
                          <c:v>2060</c:v>
                        </c:pt>
                      </c15:dlblFieldTableCache>
                    </c15:dlblFTEntry>
                  </c15:dlblFieldTable>
                  <c15:showDataLabelsRange val="0"/>
                </c:ext>
                <c:ext xmlns:c16="http://schemas.microsoft.com/office/drawing/2014/chart" uri="{C3380CC4-5D6E-409C-BE32-E72D297353CC}">
                  <c16:uniqueId val="{00000024-7897-4D62-9544-46233D1C61FF}"/>
                </c:ext>
              </c:extLst>
            </c:dLbl>
            <c:dLbl>
              <c:idx val="125"/>
              <c:layout/>
              <c:tx>
                <c:strRef>
                  <c:f>Japan2017!$D$134</c:f>
                  <c:strCache>
                    <c:ptCount val="1"/>
                    <c:pt idx="0">
                      <c:v>2070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{49525352-4A48-4F49-84E8-A7F5ADFD7317}</c15:txfldGUID>
                      <c15:f>Japan2017!$D$134</c15:f>
                      <c15:dlblFieldTableCache>
                        <c:ptCount val="1"/>
                        <c:pt idx="0">
                          <c:v>2070</c:v>
                        </c:pt>
                      </c15:dlblFieldTableCache>
                    </c15:dlblFTEntry>
                  </c15:dlblFieldTable>
                  <c15:showDataLabelsRange val="0"/>
                </c:ext>
                <c:ext xmlns:c16="http://schemas.microsoft.com/office/drawing/2014/chart" uri="{C3380CC4-5D6E-409C-BE32-E72D297353CC}">
                  <c16:uniqueId val="{00000025-7897-4D62-9544-46233D1C61FF}"/>
                </c:ext>
              </c:extLst>
            </c:dLbl>
            <c:dLbl>
              <c:idx val="127"/>
              <c:layout/>
              <c:tx>
                <c:strRef>
                  <c:f>Japan2017!$D$136</c:f>
                  <c:strCache>
                    <c:ptCount val="1"/>
                    <c:pt idx="0">
                      <c:v>2080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{EBD5CC68-3F3E-4083-8EE5-DFA0EC7F0E2E}</c15:txfldGUID>
                      <c15:f>Japan2017!$D$136</c15:f>
                      <c15:dlblFieldTableCache>
                        <c:ptCount val="1"/>
                        <c:pt idx="0">
                          <c:v>2080</c:v>
                        </c:pt>
                      </c15:dlblFieldTableCache>
                    </c15:dlblFTEntry>
                  </c15:dlblFieldTable>
                  <c15:showDataLabelsRange val="0"/>
                </c:ext>
                <c:ext xmlns:c16="http://schemas.microsoft.com/office/drawing/2014/chart" uri="{C3380CC4-5D6E-409C-BE32-E72D297353CC}">
                  <c16:uniqueId val="{00000026-7897-4D62-9544-46233D1C61FF}"/>
                </c:ext>
              </c:extLst>
            </c:dLbl>
            <c:dLbl>
              <c:idx val="129"/>
              <c:layout/>
              <c:tx>
                <c:strRef>
                  <c:f>Japan2017!$D$138</c:f>
                  <c:strCache>
                    <c:ptCount val="1"/>
                    <c:pt idx="0">
                      <c:v>2090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{F58EFADD-5770-4142-91A6-BD9D91407291}</c15:txfldGUID>
                      <c15:f>Japan2017!$D$138</c15:f>
                      <c15:dlblFieldTableCache>
                        <c:ptCount val="1"/>
                        <c:pt idx="0">
                          <c:v>2090</c:v>
                        </c:pt>
                      </c15:dlblFieldTableCache>
                    </c15:dlblFTEntry>
                  </c15:dlblFieldTable>
                  <c15:showDataLabelsRange val="0"/>
                </c:ext>
                <c:ext xmlns:c16="http://schemas.microsoft.com/office/drawing/2014/chart" uri="{C3380CC4-5D6E-409C-BE32-E72D297353CC}">
                  <c16:uniqueId val="{00000027-7897-4D62-9544-46233D1C61FF}"/>
                </c:ext>
              </c:extLst>
            </c:dLbl>
            <c:dLbl>
              <c:idx val="131"/>
              <c:layout/>
              <c:tx>
                <c:strRef>
                  <c:f>Japan2017!$D$140</c:f>
                  <c:strCache>
                    <c:ptCount val="1"/>
                    <c:pt idx="0">
                      <c:v>2100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{9E537D8A-FB41-414E-918D-7C7716597BDC}</c15:txfldGUID>
                      <c15:f>Japan2017!$D$140</c15:f>
                      <c15:dlblFieldTableCache>
                        <c:ptCount val="1"/>
                        <c:pt idx="0">
                          <c:v>2100</c:v>
                        </c:pt>
                      </c15:dlblFieldTableCache>
                    </c15:dlblFTEntry>
                  </c15:dlblFieldTable>
                  <c15:showDataLabelsRange val="0"/>
                </c:ext>
                <c:ext xmlns:c16="http://schemas.microsoft.com/office/drawing/2014/chart" uri="{C3380CC4-5D6E-409C-BE32-E72D297353CC}">
                  <c16:uniqueId val="{00000028-7897-4D62-9544-46233D1C61F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xVal>
            <c:numRef>
              <c:f>Japan2017!$B$9:$B$140</c:f>
              <c:numCache>
                <c:formatCode>0.00</c:formatCode>
                <c:ptCount val="132"/>
                <c:pt idx="0">
                  <c:v>4.5229132640629008E-3</c:v>
                </c:pt>
                <c:pt idx="1">
                  <c:v>8.3143020494225728E-3</c:v>
                </c:pt>
                <c:pt idx="2">
                  <c:v>1.8426683668404407E-2</c:v>
                </c:pt>
                <c:pt idx="3">
                  <c:v>5.8295326514588484E-2</c:v>
                </c:pt>
                <c:pt idx="4">
                  <c:v>5.7107490707864916E-2</c:v>
                </c:pt>
                <c:pt idx="5">
                  <c:v>3.3498833356306212E-2</c:v>
                </c:pt>
                <c:pt idx="6">
                  <c:v>3.3008956801246825E-2</c:v>
                </c:pt>
                <c:pt idx="7">
                  <c:v>-0.23222845102562495</c:v>
                </c:pt>
                <c:pt idx="8">
                  <c:v>-0.23247434615123197</c:v>
                </c:pt>
                <c:pt idx="9">
                  <c:v>3.2551857722152633E-2</c:v>
                </c:pt>
                <c:pt idx="10">
                  <c:v>3.2655418629429299E-2</c:v>
                </c:pt>
                <c:pt idx="11">
                  <c:v>3.2759357926256526E-2</c:v>
                </c:pt>
                <c:pt idx="12">
                  <c:v>3.2933161853389591E-2</c:v>
                </c:pt>
                <c:pt idx="13">
                  <c:v>3.3107887892767349E-2</c:v>
                </c:pt>
                <c:pt idx="14">
                  <c:v>3.3283540936628241E-2</c:v>
                </c:pt>
                <c:pt idx="15">
                  <c:v>7.5235112687845884E-2</c:v>
                </c:pt>
                <c:pt idx="16">
                  <c:v>0.1181828588214561</c:v>
                </c:pt>
                <c:pt idx="17">
                  <c:v>0.12037140350686784</c:v>
                </c:pt>
                <c:pt idx="18">
                  <c:v>0.12260047630174639</c:v>
                </c:pt>
                <c:pt idx="19">
                  <c:v>0.16056698970082978</c:v>
                </c:pt>
                <c:pt idx="20">
                  <c:v>0.23416352246286037</c:v>
                </c:pt>
                <c:pt idx="21">
                  <c:v>0.29552029353857134</c:v>
                </c:pt>
                <c:pt idx="22">
                  <c:v>0.32308637909432603</c:v>
                </c:pt>
                <c:pt idx="23">
                  <c:v>0.33079302666905336</c:v>
                </c:pt>
                <c:pt idx="24">
                  <c:v>0.3977815786647575</c:v>
                </c:pt>
                <c:pt idx="25">
                  <c:v>0.47540793906489281</c:v>
                </c:pt>
                <c:pt idx="26">
                  <c:v>0.56910628244138195</c:v>
                </c:pt>
                <c:pt idx="27">
                  <c:v>0.58244471093609818</c:v>
                </c:pt>
                <c:pt idx="28">
                  <c:v>0.55477982220631361</c:v>
                </c:pt>
                <c:pt idx="29">
                  <c:v>0.48808767973271472</c:v>
                </c:pt>
                <c:pt idx="30">
                  <c:v>0.41941947377841515</c:v>
                </c:pt>
                <c:pt idx="31">
                  <c:v>0.4258416800906879</c:v>
                </c:pt>
                <c:pt idx="32">
                  <c:v>0.51031839389057865</c:v>
                </c:pt>
                <c:pt idx="33">
                  <c:v>0.58195069506592745</c:v>
                </c:pt>
                <c:pt idx="34">
                  <c:v>0.62147196467990895</c:v>
                </c:pt>
                <c:pt idx="35">
                  <c:v>0.6649453612552918</c:v>
                </c:pt>
                <c:pt idx="36">
                  <c:v>0.70298458325875757</c:v>
                </c:pt>
                <c:pt idx="37">
                  <c:v>0.71978112284470086</c:v>
                </c:pt>
                <c:pt idx="38">
                  <c:v>0.71879309110434519</c:v>
                </c:pt>
                <c:pt idx="39">
                  <c:v>0.71731104349382591</c:v>
                </c:pt>
                <c:pt idx="40">
                  <c:v>0.70100851977806045</c:v>
                </c:pt>
                <c:pt idx="41">
                  <c:v>0.64864283753952634</c:v>
                </c:pt>
                <c:pt idx="42">
                  <c:v>0.52909099695721906</c:v>
                </c:pt>
                <c:pt idx="43">
                  <c:v>0.40311695006264259</c:v>
                </c:pt>
                <c:pt idx="44">
                  <c:v>0.4604227910029266</c:v>
                </c:pt>
                <c:pt idx="45">
                  <c:v>0.61109763140624196</c:v>
                </c:pt>
                <c:pt idx="46">
                  <c:v>0.68717607541315928</c:v>
                </c:pt>
                <c:pt idx="47">
                  <c:v>0.71484096414295095</c:v>
                </c:pt>
                <c:pt idx="48">
                  <c:v>0.72966144024819357</c:v>
                </c:pt>
                <c:pt idx="49">
                  <c:v>0.78301515422707624</c:v>
                </c:pt>
                <c:pt idx="50">
                  <c:v>0.89120462979536441</c:v>
                </c:pt>
                <c:pt idx="51">
                  <c:v>0.94258228029353575</c:v>
                </c:pt>
                <c:pt idx="52">
                  <c:v>0.92430369309706961</c:v>
                </c:pt>
                <c:pt idx="53">
                  <c:v>0.89614478849710721</c:v>
                </c:pt>
                <c:pt idx="54">
                  <c:v>0.90997723286199772</c:v>
                </c:pt>
                <c:pt idx="55">
                  <c:v>0.96876512141280813</c:v>
                </c:pt>
                <c:pt idx="56">
                  <c:v>0.98111551816717579</c:v>
                </c:pt>
                <c:pt idx="57">
                  <c:v>0.97666937533559661</c:v>
                </c:pt>
                <c:pt idx="58">
                  <c:v>0.93912416920231578</c:v>
                </c:pt>
                <c:pt idx="59">
                  <c:v>1.0156966290794145</c:v>
                </c:pt>
                <c:pt idx="60">
                  <c:v>1.0280470258337857</c:v>
                </c:pt>
                <c:pt idx="61">
                  <c:v>1.0077923751566118</c:v>
                </c:pt>
                <c:pt idx="62">
                  <c:v>0.843779106258566</c:v>
                </c:pt>
                <c:pt idx="63">
                  <c:v>0.53650123500984392</c:v>
                </c:pt>
                <c:pt idx="64">
                  <c:v>0.53748926675019248</c:v>
                </c:pt>
                <c:pt idx="65">
                  <c:v>0.8106800429568608</c:v>
                </c:pt>
                <c:pt idx="66">
                  <c:v>1.0186607243004602</c:v>
                </c:pt>
                <c:pt idx="67">
                  <c:v>0.98803174034961927</c:v>
                </c:pt>
                <c:pt idx="68">
                  <c:v>1.0616401050056723</c:v>
                </c:pt>
                <c:pt idx="69">
                  <c:v>0.10818947556828107</c:v>
                </c:pt>
                <c:pt idx="70">
                  <c:v>1.0374333273666991E-2</c:v>
                </c:pt>
                <c:pt idx="71">
                  <c:v>0.9361600739812701</c:v>
                </c:pt>
                <c:pt idx="72">
                  <c:v>1.4603109122367428</c:v>
                </c:pt>
                <c:pt idx="73">
                  <c:v>1.902949131913374</c:v>
                </c:pt>
                <c:pt idx="74">
                  <c:v>1.8031999261380562</c:v>
                </c:pt>
                <c:pt idx="75">
                  <c:v>1.6628256059006006</c:v>
                </c:pt>
                <c:pt idx="76">
                  <c:v>1.4282995000000014</c:v>
                </c:pt>
                <c:pt idx="77">
                  <c:v>1.2769120000000029</c:v>
                </c:pt>
                <c:pt idx="78">
                  <c:v>1.1608175000000003</c:v>
                </c:pt>
                <c:pt idx="79">
                  <c:v>1.0744159999999994</c:v>
                </c:pt>
                <c:pt idx="80">
                  <c:v>1.0119974999999997</c:v>
                </c:pt>
                <c:pt idx="81">
                  <c:v>0.96784849999999523</c:v>
                </c:pt>
                <c:pt idx="82">
                  <c:v>0.93669549999999902</c:v>
                </c:pt>
                <c:pt idx="83">
                  <c:v>0.9141350000000017</c:v>
                </c:pt>
                <c:pt idx="84">
                  <c:v>0.8979555000000019</c:v>
                </c:pt>
                <c:pt idx="85">
                  <c:v>0.88931050000000056</c:v>
                </c:pt>
                <c:pt idx="86">
                  <c:v>0.89263300000000356</c:v>
                </c:pt>
                <c:pt idx="87">
                  <c:v>0.91455400000000253</c:v>
                </c:pt>
                <c:pt idx="88">
                  <c:v>0.96048349999999516</c:v>
                </c:pt>
                <c:pt idx="89">
                  <c:v>1.0285244999999961</c:v>
                </c:pt>
                <c:pt idx="90">
                  <c:v>1.1076400000000035</c:v>
                </c:pt>
                <c:pt idx="91">
                  <c:v>1.1865094999999997</c:v>
                </c:pt>
                <c:pt idx="92">
                  <c:v>1.2626769999999965</c:v>
                </c:pt>
                <c:pt idx="93">
                  <c:v>1.3359544999999997</c:v>
                </c:pt>
                <c:pt idx="94">
                  <c:v>1.4025815000000037</c:v>
                </c:pt>
                <c:pt idx="95">
                  <c:v>1.4666695000000018</c:v>
                </c:pt>
                <c:pt idx="96">
                  <c:v>1.525697000000001</c:v>
                </c:pt>
                <c:pt idx="97">
                  <c:v>1.5538044999999983</c:v>
                </c:pt>
                <c:pt idx="98">
                  <c:v>1.5265509999999978</c:v>
                </c:pt>
                <c:pt idx="99">
                  <c:v>1.4450885000000042</c:v>
                </c:pt>
                <c:pt idx="100">
                  <c:v>1.3299834999999973</c:v>
                </c:pt>
                <c:pt idx="101">
                  <c:v>1.2080324999999945</c:v>
                </c:pt>
                <c:pt idx="102">
                  <c:v>1.1000879999999995</c:v>
                </c:pt>
                <c:pt idx="103">
                  <c:v>1.0194530000000057</c:v>
                </c:pt>
                <c:pt idx="104">
                  <c:v>0.96853550000000155</c:v>
                </c:pt>
                <c:pt idx="105">
                  <c:v>0.93257699999999488</c:v>
                </c:pt>
                <c:pt idx="106">
                  <c:v>0.89413449999999983</c:v>
                </c:pt>
                <c:pt idx="107">
                  <c:v>0.8474535000000003</c:v>
                </c:pt>
                <c:pt idx="108">
                  <c:v>0.79208750000000094</c:v>
                </c:pt>
                <c:pt idx="109">
                  <c:v>0.72797549999999944</c:v>
                </c:pt>
                <c:pt idx="110">
                  <c:v>0.66386349999999794</c:v>
                </c:pt>
                <c:pt idx="111">
                  <c:v>0.44814280000000084</c:v>
                </c:pt>
                <c:pt idx="112">
                  <c:v>0.3018372999999997</c:v>
                </c:pt>
                <c:pt idx="113">
                  <c:v>0.19603010000000012</c:v>
                </c:pt>
                <c:pt idx="114">
                  <c:v>0.10179389999999984</c:v>
                </c:pt>
                <c:pt idx="115">
                  <c:v>-3.6080900000000325E-2</c:v>
                </c:pt>
                <c:pt idx="116">
                  <c:v>-0.20562259999999952</c:v>
                </c:pt>
                <c:pt idx="117">
                  <c:v>-0.3665149999999997</c:v>
                </c:pt>
                <c:pt idx="118">
                  <c:v>-0.49151420000000029</c:v>
                </c:pt>
                <c:pt idx="119">
                  <c:v>-0.60651606666666658</c:v>
                </c:pt>
                <c:pt idx="120">
                  <c:v>-0.63930295000000048</c:v>
                </c:pt>
                <c:pt idx="121">
                  <c:v>-0.62710473333333328</c:v>
                </c:pt>
                <c:pt idx="122">
                  <c:v>-0.60472689999999996</c:v>
                </c:pt>
                <c:pt idx="123">
                  <c:v>-0.62620160000000025</c:v>
                </c:pt>
                <c:pt idx="124">
                  <c:v>-0.63779349999999935</c:v>
                </c:pt>
                <c:pt idx="125">
                  <c:v>-0.60658779999999979</c:v>
                </c:pt>
                <c:pt idx="126">
                  <c:v>-0.52685989999999949</c:v>
                </c:pt>
                <c:pt idx="127">
                  <c:v>-0.43516840000000057</c:v>
                </c:pt>
                <c:pt idx="128">
                  <c:v>-0.36576660000000061</c:v>
                </c:pt>
                <c:pt idx="129">
                  <c:v>-0.31916259999999996</c:v>
                </c:pt>
                <c:pt idx="130">
                  <c:v>-0.29105890000000018</c:v>
                </c:pt>
                <c:pt idx="131">
                  <c:v>-0.26295520000000039</c:v>
                </c:pt>
              </c:numCache>
            </c:numRef>
          </c:xVal>
          <c:yVal>
            <c:numRef>
              <c:f>Japan2017!$C$9:$C$140</c:f>
              <c:numCache>
                <c:formatCode>0.000_);[Red]\(0.000\)</c:formatCode>
                <c:ptCount val="132"/>
                <c:pt idx="0">
                  <c:v>3.0152755093752668</c:v>
                </c:pt>
                <c:pt idx="1">
                  <c:v>7.5381887734381667</c:v>
                </c:pt>
                <c:pt idx="2">
                  <c:v>15.478414281459703</c:v>
                </c:pt>
                <c:pt idx="3">
                  <c:v>18.594198974480811</c:v>
                </c:pt>
                <c:pt idx="4">
                  <c:v>27.137479584377399</c:v>
                </c:pt>
                <c:pt idx="5">
                  <c:v>31.157846930211093</c:v>
                </c:pt>
                <c:pt idx="6">
                  <c:v>31.190838420490451</c:v>
                </c:pt>
                <c:pt idx="7">
                  <c:v>31.223864843813587</c:v>
                </c:pt>
                <c:pt idx="8">
                  <c:v>30.726381518439201</c:v>
                </c:pt>
                <c:pt idx="9">
                  <c:v>30.758916151511123</c:v>
                </c:pt>
                <c:pt idx="10">
                  <c:v>30.791485233883506</c:v>
                </c:pt>
                <c:pt idx="11">
                  <c:v>30.954848663287699</c:v>
                </c:pt>
                <c:pt idx="12">
                  <c:v>31.119078813146071</c:v>
                </c:pt>
                <c:pt idx="13">
                  <c:v>31.284180281821595</c:v>
                </c:pt>
                <c:pt idx="14">
                  <c:v>31.450157692073745</c:v>
                </c:pt>
                <c:pt idx="15">
                  <c:v>31.617015691187877</c:v>
                </c:pt>
                <c:pt idx="16">
                  <c:v>32.202508818952204</c:v>
                </c:pt>
                <c:pt idx="17">
                  <c:v>32.798844279402438</c:v>
                </c:pt>
                <c:pt idx="18">
                  <c:v>33.406222854020882</c:v>
                </c:pt>
                <c:pt idx="19">
                  <c:v>34.024849042419902</c:v>
                </c:pt>
                <c:pt idx="20">
                  <c:v>35.01189275102918</c:v>
                </c:pt>
                <c:pt idx="21">
                  <c:v>36.366484267048506</c:v>
                </c:pt>
                <c:pt idx="22">
                  <c:v>37.967095686414893</c:v>
                </c:pt>
                <c:pt idx="23">
                  <c:v>39.597348057991766</c:v>
                </c:pt>
                <c:pt idx="24">
                  <c:v>41.275025953105427</c:v>
                </c:pt>
                <c:pt idx="25">
                  <c:v>43.575163844639341</c:v>
                </c:pt>
                <c:pt idx="26">
                  <c:v>44.127473587494784</c:v>
                </c:pt>
                <c:pt idx="27">
                  <c:v>44.713376409522105</c:v>
                </c:pt>
                <c:pt idx="28">
                  <c:v>45.29236300936698</c:v>
                </c:pt>
                <c:pt idx="29">
                  <c:v>45.822936053934733</c:v>
                </c:pt>
                <c:pt idx="30">
                  <c:v>46.268538368832409</c:v>
                </c:pt>
                <c:pt idx="31">
                  <c:v>46.661775001491563</c:v>
                </c:pt>
                <c:pt idx="32">
                  <c:v>47.120221729013785</c:v>
                </c:pt>
                <c:pt idx="33">
                  <c:v>47.68241178927272</c:v>
                </c:pt>
                <c:pt idx="34">
                  <c:v>48.28412311914564</c:v>
                </c:pt>
                <c:pt idx="35">
                  <c:v>48.925355718632538</c:v>
                </c:pt>
                <c:pt idx="36">
                  <c:v>49.614013841656224</c:v>
                </c:pt>
                <c:pt idx="37">
                  <c:v>50.331324885150053</c:v>
                </c:pt>
                <c:pt idx="38">
                  <c:v>51.053576087345625</c:v>
                </c:pt>
                <c:pt idx="39">
                  <c:v>51.768911067358744</c:v>
                </c:pt>
                <c:pt idx="40">
                  <c:v>52.488198174333277</c:v>
                </c:pt>
                <c:pt idx="41">
                  <c:v>53.170928106914864</c:v>
                </c:pt>
                <c:pt idx="42">
                  <c:v>53.78548384941233</c:v>
                </c:pt>
                <c:pt idx="43">
                  <c:v>54.229110100829303</c:v>
                </c:pt>
                <c:pt idx="44">
                  <c:v>54.591717749537615</c:v>
                </c:pt>
                <c:pt idx="45">
                  <c:v>55.149955682835156</c:v>
                </c:pt>
                <c:pt idx="46">
                  <c:v>55.813913012350099</c:v>
                </c:pt>
                <c:pt idx="47">
                  <c:v>56.524307833661474</c:v>
                </c:pt>
                <c:pt idx="48">
                  <c:v>57.243594940636001</c:v>
                </c:pt>
                <c:pt idx="49">
                  <c:v>57.983630714157862</c:v>
                </c:pt>
                <c:pt idx="50">
                  <c:v>58.809625249090153</c:v>
                </c:pt>
                <c:pt idx="51">
                  <c:v>59.76603997374859</c:v>
                </c:pt>
                <c:pt idx="52">
                  <c:v>60.694789809677225</c:v>
                </c:pt>
                <c:pt idx="53">
                  <c:v>61.61464735994273</c:v>
                </c:pt>
                <c:pt idx="54">
                  <c:v>62.487079386671439</c:v>
                </c:pt>
                <c:pt idx="55">
                  <c:v>63.434601825666725</c:v>
                </c:pt>
                <c:pt idx="56">
                  <c:v>64.424609629497056</c:v>
                </c:pt>
                <c:pt idx="57">
                  <c:v>65.396832862001077</c:v>
                </c:pt>
                <c:pt idx="58">
                  <c:v>66.377948380168249</c:v>
                </c:pt>
                <c:pt idx="59">
                  <c:v>67.275081200405708</c:v>
                </c:pt>
                <c:pt idx="60">
                  <c:v>68.409341638327078</c:v>
                </c:pt>
                <c:pt idx="61">
                  <c:v>69.33117525207328</c:v>
                </c:pt>
                <c:pt idx="62">
                  <c:v>70.424926388640301</c:v>
                </c:pt>
                <c:pt idx="63">
                  <c:v>71.018733464590412</c:v>
                </c:pt>
                <c:pt idx="64">
                  <c:v>71.497928858659989</c:v>
                </c:pt>
                <c:pt idx="65">
                  <c:v>72.093711998090797</c:v>
                </c:pt>
                <c:pt idx="66">
                  <c:v>73.119288944573711</c:v>
                </c:pt>
                <c:pt idx="67">
                  <c:v>74.131033446691717</c:v>
                </c:pt>
                <c:pt idx="68">
                  <c:v>75.095352425272949</c:v>
                </c:pt>
                <c:pt idx="69">
                  <c:v>76.254313656703061</c:v>
                </c:pt>
                <c:pt idx="70">
                  <c:v>75.311731376409512</c:v>
                </c:pt>
                <c:pt idx="71">
                  <c:v>76.275062323250395</c:v>
                </c:pt>
                <c:pt idx="72">
                  <c:v>77.184051524372052</c:v>
                </c:pt>
                <c:pt idx="73">
                  <c:v>79.195684147723881</c:v>
                </c:pt>
                <c:pt idx="74">
                  <c:v>80.9899497881988</c:v>
                </c:pt>
                <c:pt idx="75">
                  <c:v>82.802083999999994</c:v>
                </c:pt>
                <c:pt idx="76">
                  <c:v>84.315601000000001</c:v>
                </c:pt>
                <c:pt idx="77">
                  <c:v>85.658682999999996</c:v>
                </c:pt>
                <c:pt idx="78">
                  <c:v>86.869425000000007</c:v>
                </c:pt>
                <c:pt idx="79">
                  <c:v>87.980317999999997</c:v>
                </c:pt>
                <c:pt idx="80">
                  <c:v>89.018257000000006</c:v>
                </c:pt>
                <c:pt idx="81">
                  <c:v>90.004312999999996</c:v>
                </c:pt>
                <c:pt idx="82">
                  <c:v>90.953953999999996</c:v>
                </c:pt>
                <c:pt idx="83">
                  <c:v>91.877703999999994</c:v>
                </c:pt>
                <c:pt idx="84">
                  <c:v>92.782223999999999</c:v>
                </c:pt>
                <c:pt idx="85">
                  <c:v>93.673614999999998</c:v>
                </c:pt>
                <c:pt idx="86">
                  <c:v>94.560845</c:v>
                </c:pt>
                <c:pt idx="87">
                  <c:v>95.458881000000005</c:v>
                </c:pt>
                <c:pt idx="88">
                  <c:v>96.389953000000006</c:v>
                </c:pt>
                <c:pt idx="89">
                  <c:v>97.379847999999996</c:v>
                </c:pt>
                <c:pt idx="90">
                  <c:v>98.447001999999998</c:v>
                </c:pt>
                <c:pt idx="91">
                  <c:v>99.595128000000003</c:v>
                </c:pt>
                <c:pt idx="92">
                  <c:v>100.820021</c:v>
                </c:pt>
                <c:pt idx="93">
                  <c:v>102.120482</c:v>
                </c:pt>
                <c:pt idx="94">
                  <c:v>103.49193</c:v>
                </c:pt>
                <c:pt idx="95">
                  <c:v>104.925645</c:v>
                </c:pt>
                <c:pt idx="96">
                  <c:v>106.425269</c:v>
                </c:pt>
                <c:pt idx="97">
                  <c:v>107.977039</c:v>
                </c:pt>
                <c:pt idx="98">
                  <c:v>109.532878</c:v>
                </c:pt>
                <c:pt idx="99">
                  <c:v>111.030141</c:v>
                </c:pt>
                <c:pt idx="100">
                  <c:v>112.42305500000001</c:v>
                </c:pt>
                <c:pt idx="101">
                  <c:v>113.690108</c:v>
                </c:pt>
                <c:pt idx="102">
                  <c:v>114.83911999999999</c:v>
                </c:pt>
                <c:pt idx="103">
                  <c:v>115.89028399999999</c:v>
                </c:pt>
                <c:pt idx="104">
                  <c:v>116.87802600000001</c:v>
                </c:pt>
                <c:pt idx="105">
                  <c:v>117.827355</c:v>
                </c:pt>
                <c:pt idx="106">
                  <c:v>118.74318</c:v>
                </c:pt>
                <c:pt idx="107">
                  <c:v>119.615624</c:v>
                </c:pt>
                <c:pt idx="108">
                  <c:v>120.438087</c:v>
                </c:pt>
                <c:pt idx="109">
                  <c:v>121.199799</c:v>
                </c:pt>
                <c:pt idx="110">
                  <c:v>121.89403799999999</c:v>
                </c:pt>
                <c:pt idx="111">
                  <c:v>124.51556100000001</c:v>
                </c:pt>
                <c:pt idx="112">
                  <c:v>126.375466</c:v>
                </c:pt>
                <c:pt idx="113">
                  <c:v>127.533934</c:v>
                </c:pt>
                <c:pt idx="114">
                  <c:v>128.335767</c:v>
                </c:pt>
                <c:pt idx="115">
                  <c:v>128.551873</c:v>
                </c:pt>
                <c:pt idx="116">
                  <c:v>127.974958</c:v>
                </c:pt>
                <c:pt idx="117">
                  <c:v>126.49564700000001</c:v>
                </c:pt>
                <c:pt idx="118">
                  <c:v>124.309808</c:v>
                </c:pt>
                <c:pt idx="119">
                  <c:v>121.580505</c:v>
                </c:pt>
                <c:pt idx="120">
                  <c:v>115.212067</c:v>
                </c:pt>
                <c:pt idx="121">
                  <c:v>108.79444599999999</c:v>
                </c:pt>
                <c:pt idx="122">
                  <c:v>105.80549600000001</c:v>
                </c:pt>
                <c:pt idx="123">
                  <c:v>102.74717699999999</c:v>
                </c:pt>
                <c:pt idx="124">
                  <c:v>99.543480000000002</c:v>
                </c:pt>
                <c:pt idx="125">
                  <c:v>96.369242</c:v>
                </c:pt>
                <c:pt idx="126">
                  <c:v>93.477602000000005</c:v>
                </c:pt>
                <c:pt idx="127">
                  <c:v>91.100643000000005</c:v>
                </c:pt>
                <c:pt idx="128">
                  <c:v>89.125917999999999</c:v>
                </c:pt>
                <c:pt idx="129">
                  <c:v>87.442976999999999</c:v>
                </c:pt>
                <c:pt idx="130">
                  <c:v>85.934291999999999</c:v>
                </c:pt>
                <c:pt idx="131">
                  <c:v>84.532387999999997</c:v>
                </c:pt>
              </c:numCache>
            </c:numRef>
          </c:yVal>
          <c:smooth val="1"/>
          <c:extLst>
            <c:ext xmlns:c16="http://schemas.microsoft.com/office/drawing/2014/chart" uri="{C3380CC4-5D6E-409C-BE32-E72D297353CC}">
              <c16:uniqueId val="{00000064-95FB-4527-9C73-74D7DB3658DF}"/>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per year (millions)</a:t>
                </a:r>
                <a:endParaRPr lang="zh-CN" altLang="zh-CN" sz="1200">
                  <a:effectLst/>
                </a:endParaRPr>
              </a:p>
            </c:rich>
          </c:tx>
          <c:layout>
            <c:manualLayout>
              <c:xMode val="edge"/>
              <c:yMode val="edge"/>
              <c:x val="0.57468526904224937"/>
              <c:y val="0.92162320900509054"/>
            </c:manualLayout>
          </c:layout>
          <c:overlay val="0"/>
        </c:title>
        <c:numFmt formatCode="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people in Japan, estimated and projected (millions)</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Japan total human population, with UN 2019 projections, 1-2100 </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3.9469208663976532E-2"/>
          <c:w val="0.87246368418579967"/>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1"/>
              <c:layout/>
              <c:tx>
                <c:strRef>
                  <c:f>Japan2019!$D$10</c:f>
                  <c:strCache>
                    <c:ptCount val="1"/>
                    <c:pt idx="0">
                      <c:v>1000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{5DB5CAEE-8FC0-4195-BFD4-75C21941B4DD}</c15:txfldGUID>
                      <c15:f>Japan2019!$D$10</c15:f>
                      <c15:dlblFieldTableCache>
                        <c:ptCount val="1"/>
                        <c:pt idx="0">
                          <c:v>1000</c:v>
                        </c:pt>
                      </c15:dlblFieldTableCache>
                    </c15:dlblFTEntry>
                  </c15:dlblFieldTable>
                  <c15:showDataLabelsRange val="0"/>
                </c:ext>
                <c:ext xmlns:c16="http://schemas.microsoft.com/office/drawing/2014/chart" uri="{C3380CC4-5D6E-409C-BE32-E72D297353CC}">
                  <c16:uniqueId val="{00000000-1CF6-4BB4-84C9-7D22125CA5FC}"/>
                </c:ext>
              </c:extLst>
            </c:dLbl>
            <c:dLbl>
              <c:idx val="2"/>
              <c:layout/>
              <c:tx>
                <c:strRef>
                  <c:f>Japan2019!$D$11</c:f>
                  <c:strCache>
                    <c:ptCount val="1"/>
                    <c:pt idx="0">
                      <c:v>1500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{44D10ADA-E6EF-4B56-A865-F55A46A98D43}</c15:txfldGUID>
                      <c15:f>Japan2019!$D$11</c15:f>
                      <c15:dlblFieldTableCache>
                        <c:ptCount val="1"/>
                        <c:pt idx="0">
                          <c:v>1500</c:v>
                        </c:pt>
                      </c15:dlblFieldTableCache>
                    </c15:dlblFTEntry>
                  </c15:dlblFieldTable>
                  <c15:showDataLabelsRange val="0"/>
                </c:ext>
                <c:ext xmlns:c16="http://schemas.microsoft.com/office/drawing/2014/chart" uri="{C3380CC4-5D6E-409C-BE32-E72D297353CC}">
                  <c16:uniqueId val="{00000001-1CF6-4BB4-84C9-7D22125CA5FC}"/>
                </c:ext>
              </c:extLst>
            </c:dLbl>
            <c:dLbl>
              <c:idx val="3"/>
              <c:layout/>
              <c:tx>
                <c:strRef>
                  <c:f>Japan2019!$D$12</c:f>
                  <c:strCache>
                    <c:ptCount val="1"/>
                    <c:pt idx="0">
                      <c:v>1600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{5043E6AB-4E12-4706-8E86-94C7B6642721}</c15:txfldGUID>
                      <c15:f>Japan2019!$D$12</c15:f>
                      <c15:dlblFieldTableCache>
                        <c:ptCount val="1"/>
                        <c:pt idx="0">
                          <c:v>1600</c:v>
                        </c:pt>
                      </c15:dlblFieldTableCache>
                    </c15:dlblFTEntry>
                  </c15:dlblFieldTable>
                  <c15:showDataLabelsRange val="0"/>
                </c:ext>
                <c:ext xmlns:c16="http://schemas.microsoft.com/office/drawing/2014/chart" uri="{C3380CC4-5D6E-409C-BE32-E72D297353CC}">
                  <c16:uniqueId val="{00000002-1CF6-4BB4-84C9-7D22125CA5FC}"/>
                </c:ext>
              </c:extLst>
            </c:dLbl>
            <c:dLbl>
              <c:idx val="4"/>
              <c:layout/>
              <c:tx>
                <c:strRef>
                  <c:f>Japan2019!$D$13</c:f>
                  <c:strCache>
                    <c:ptCount val="1"/>
                    <c:pt idx="0">
                      <c:v>1700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{6396013B-0031-4AC5-9160-BCED514F5EC6}</c15:txfldGUID>
                      <c15:f>Japan2019!$D$13</c15:f>
                      <c15:dlblFieldTableCache>
                        <c:ptCount val="1"/>
                        <c:pt idx="0">
                          <c:v>1700</c:v>
                        </c:pt>
                      </c15:dlblFieldTableCache>
                    </c15:dlblFTEntry>
                  </c15:dlblFieldTable>
                  <c15:showDataLabelsRange val="0"/>
                </c:ext>
                <c:ext xmlns:c16="http://schemas.microsoft.com/office/drawing/2014/chart" uri="{C3380CC4-5D6E-409C-BE32-E72D297353CC}">
                  <c16:uniqueId val="{00000003-1CF6-4BB4-84C9-7D22125CA5FC}"/>
                </c:ext>
              </c:extLst>
            </c:dLbl>
            <c:dLbl>
              <c:idx val="5"/>
              <c:layout/>
              <c:tx>
                <c:strRef>
                  <c:f>Japan2019!$D$14</c:f>
                  <c:strCache>
                    <c:ptCount val="1"/>
                    <c:pt idx="0">
                      <c:v>1820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{2E6388E3-AD46-4CD0-94EF-F04587E11B05}</c15:txfldGUID>
                      <c15:f>Japan2019!$D$14</c15:f>
                      <c15:dlblFieldTableCache>
                        <c:ptCount val="1"/>
                        <c:pt idx="0">
                          <c:v>1820</c:v>
                        </c:pt>
                      </c15:dlblFieldTableCache>
                    </c15:dlblFTEntry>
                  </c15:dlblFieldTable>
                  <c15:showDataLabelsRange val="0"/>
                </c:ext>
                <c:ext xmlns:c16="http://schemas.microsoft.com/office/drawing/2014/chart" uri="{C3380CC4-5D6E-409C-BE32-E72D297353CC}">
                  <c16:uniqueId val="{00000004-1CF6-4BB4-84C9-7D22125CA5FC}"/>
                </c:ext>
              </c:extLst>
            </c:dLbl>
            <c:dLbl>
              <c:idx val="7"/>
              <c:layout/>
              <c:tx>
                <c:strRef>
                  <c:f>Japan2019!$D$16</c:f>
                  <c:strCache>
                    <c:ptCount val="1"/>
                    <c:pt idx="0">
                      <c:v>1822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{A1DD74A9-F7BF-49F8-A2ED-0F10D789B938}</c15:txfldGUID>
                      <c15:f>Japan2019!$D$16</c15:f>
                      <c15:dlblFieldTableCache>
                        <c:ptCount val="1"/>
                        <c:pt idx="0">
                          <c:v>1822</c:v>
                        </c:pt>
                      </c15:dlblFieldTableCache>
                    </c15:dlblFTEntry>
                  </c15:dlblFieldTable>
                  <c15:showDataLabelsRange val="0"/>
                </c:ext>
                <c:ext xmlns:c16="http://schemas.microsoft.com/office/drawing/2014/chart" uri="{C3380CC4-5D6E-409C-BE32-E72D297353CC}">
                  <c16:uniqueId val="{00000005-1CF6-4BB4-84C9-7D22125CA5FC}"/>
                </c:ext>
              </c:extLst>
            </c:dLbl>
            <c:dLbl>
              <c:idx val="11"/>
              <c:layout/>
              <c:tx>
                <c:strRef>
                  <c:f>Japan2019!$D$20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{B93E7AD8-2CDE-42EF-BABB-C7564718FF96}</c15:txfldGUID>
                      <c15:f>Japan2019!$D$20</c15:f>
                      <c15:dlblFieldTableCache>
                        <c:ptCount val="1"/>
                      </c15:dlblFieldTableCache>
                    </c15:dlblFTEntry>
                  </c15:dlblFieldTable>
                  <c15:showDataLabelsRange val="0"/>
                </c:ext>
                <c:ext xmlns:c16="http://schemas.microsoft.com/office/drawing/2014/chart" uri="{C3380CC4-5D6E-409C-BE32-E72D297353CC}">
                  <c16:uniqueId val="{00000006-1CF6-4BB4-84C9-7D22125CA5FC}"/>
                </c:ext>
              </c:extLst>
            </c:dLbl>
            <c:dLbl>
              <c:idx val="13"/>
              <c:layout/>
              <c:tx>
                <c:strRef>
                  <c:f>Japan2019!$D$22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{21D641C8-70E6-4469-8413-E942B9F6F6FF}</c15:txfldGUID>
                      <c15:f>Japan2019!$D$22</c15:f>
                      <c15:dlblFieldTableCache>
                        <c:ptCount val="1"/>
                      </c15:dlblFieldTableCache>
                    </c15:dlblFTEntry>
                  </c15:dlblFieldTable>
                  <c15:showDataLabelsRange val="0"/>
                </c:ext>
                <c:ext xmlns:c16="http://schemas.microsoft.com/office/drawing/2014/chart" uri="{C3380CC4-5D6E-409C-BE32-E72D297353CC}">
                  <c16:uniqueId val="{00000007-1CF6-4BB4-84C9-7D22125CA5FC}"/>
                </c:ext>
              </c:extLst>
            </c:dLbl>
            <c:dLbl>
              <c:idx val="15"/>
              <c:layout/>
              <c:tx>
                <c:strRef>
                  <c:f>Japan2019!$D$24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{8A5ACFA0-8E2F-4F9D-A54A-DC5B0BB427A0}</c15:txfldGUID>
                      <c15:f>Japan2019!$D$24</c15:f>
                      <c15:dlblFieldTableCache>
                        <c:ptCount val="1"/>
                      </c15:dlblFieldTableCache>
                    </c15:dlblFTEntry>
                  </c15:dlblFieldTable>
                  <c15:showDataLabelsRange val="0"/>
                </c:ext>
                <c:ext xmlns:c16="http://schemas.microsoft.com/office/drawing/2014/chart" uri="{C3380CC4-5D6E-409C-BE32-E72D297353CC}">
                  <c16:uniqueId val="{00000008-1CF6-4BB4-84C9-7D22125CA5FC}"/>
                </c:ext>
              </c:extLst>
            </c:dLbl>
            <c:dLbl>
              <c:idx val="17"/>
              <c:layout/>
              <c:tx>
                <c:strRef>
                  <c:f>Japan2019!$D$26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{1C1324C3-12CC-4E60-8FB0-4A5C28762490}</c15:txfldGUID>
                      <c15:f>Japan2019!$D$26</c15:f>
                      <c15:dlblFieldTableCache>
                        <c:ptCount val="1"/>
                      </c15:dlblFieldTableCache>
                    </c15:dlblFTEntry>
                  </c15:dlblFieldTable>
                  <c15:showDataLabelsRange val="0"/>
                </c:ext>
                <c:ext xmlns:c16="http://schemas.microsoft.com/office/drawing/2014/chart" uri="{C3380CC4-5D6E-409C-BE32-E72D297353CC}">
                  <c16:uniqueId val="{00000009-1CF6-4BB4-84C9-7D22125CA5FC}"/>
                </c:ext>
              </c:extLst>
            </c:dLbl>
            <c:dLbl>
              <c:idx val="19"/>
              <c:layout/>
              <c:tx>
                <c:strRef>
                  <c:f>Japan2019!$D$28</c:f>
                  <c:strCache>
                    <c:ptCount val="1"/>
                    <c:pt idx="0">
                      <c:v>1870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{A9F79897-E646-4A7A-8F4C-E147008ABCF7}</c15:txfldGUID>
                      <c15:f>Japan2019!$D$28</c15:f>
                      <c15:dlblFieldTableCache>
                        <c:ptCount val="1"/>
                        <c:pt idx="0">
                          <c:v>1870</c:v>
                        </c:pt>
                      </c15:dlblFieldTableCache>
                    </c15:dlblFTEntry>
                  </c15:dlblFieldTable>
                  <c15:showDataLabelsRange val="0"/>
                </c:ext>
                <c:ext xmlns:c16="http://schemas.microsoft.com/office/drawing/2014/chart" uri="{C3380CC4-5D6E-409C-BE32-E72D297353CC}">
                  <c16:uniqueId val="{0000000A-1CF6-4BB4-84C9-7D22125CA5FC}"/>
                </c:ext>
              </c:extLst>
            </c:dLbl>
            <c:dLbl>
              <c:idx val="21"/>
              <c:layout/>
              <c:tx>
                <c:strRef>
                  <c:f>Japan2019!$D$30</c:f>
                  <c:strCache>
                    <c:ptCount val="1"/>
                    <c:pt idx="0">
                      <c:v>1880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{2E1E2B87-6E0F-4458-99FD-38110AD8F533}</c15:txfldGUID>
                      <c15:f>Japan2019!$D$30</c15:f>
                      <c15:dlblFieldTableCache>
                        <c:ptCount val="1"/>
                        <c:pt idx="0">
                          <c:v>1880</c:v>
                        </c:pt>
                      </c15:dlblFieldTableCache>
                    </c15:dlblFTEntry>
                  </c15:dlblFieldTable>
                  <c15:showDataLabelsRange val="0"/>
                </c:ext>
                <c:ext xmlns:c16="http://schemas.microsoft.com/office/drawing/2014/chart" uri="{C3380CC4-5D6E-409C-BE32-E72D297353CC}">
                  <c16:uniqueId val="{0000000B-1CF6-4BB4-84C9-7D22125CA5FC}"/>
                </c:ext>
              </c:extLst>
            </c:dLbl>
            <c:dLbl>
              <c:idx val="23"/>
              <c:layout/>
              <c:tx>
                <c:strRef>
                  <c:f>Japan2019!$D$32</c:f>
                  <c:strCache>
                    <c:ptCount val="1"/>
                    <c:pt idx="0">
                      <c:v>1890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{BE91D738-6F0E-426A-9428-182A4B109B95}</c15:txfldGUID>
                      <c15:f>Japan2019!$D$32</c15:f>
                      <c15:dlblFieldTableCache>
                        <c:ptCount val="1"/>
                        <c:pt idx="0">
                          <c:v>1890</c:v>
                        </c:pt>
                      </c15:dlblFieldTableCache>
                    </c15:dlblFTEntry>
                  </c15:dlblFieldTable>
                  <c15:showDataLabelsRange val="0"/>
                </c:ext>
                <c:ext xmlns:c16="http://schemas.microsoft.com/office/drawing/2014/chart" uri="{C3380CC4-5D6E-409C-BE32-E72D297353CC}">
                  <c16:uniqueId val="{0000000C-1CF6-4BB4-84C9-7D22125CA5FC}"/>
                </c:ext>
              </c:extLst>
            </c:dLbl>
            <c:dLbl>
              <c:idx val="25"/>
              <c:layout/>
              <c:tx>
                <c:strRef>
                  <c:f>Japan2019!$D$34</c:f>
                  <c:strCache>
                    <c:ptCount val="1"/>
                    <c:pt idx="0">
                      <c:v>1900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{FC5CAA90-EA4D-452F-92F0-3F480DC083F6}</c15:txfldGUID>
                      <c15:f>Japan2019!$D$34</c15:f>
                      <c15:dlblFieldTableCache>
                        <c:ptCount val="1"/>
                        <c:pt idx="0">
                          <c:v>1900</c:v>
                        </c:pt>
                      </c15:dlblFieldTableCache>
                    </c15:dlblFTEntry>
                  </c15:dlblFieldTable>
                  <c15:showDataLabelsRange val="0"/>
                </c:ext>
                <c:ext xmlns:c16="http://schemas.microsoft.com/office/drawing/2014/chart" uri="{C3380CC4-5D6E-409C-BE32-E72D297353CC}">
                  <c16:uniqueId val="{0000000D-1CF6-4BB4-84C9-7D22125CA5FC}"/>
                </c:ext>
              </c:extLst>
            </c:dLbl>
            <c:dLbl>
              <c:idx val="30"/>
              <c:layout/>
              <c:tx>
                <c:strRef>
                  <c:f>Japan2019!$D$39</c:f>
                  <c:strCache>
                    <c:ptCount val="1"/>
                    <c:pt idx="0">
                      <c:v>1905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{E4009E2C-89E1-41B9-BEEE-66D40D084291}</c15:txfldGUID>
                      <c15:f>Japan2019!$D$39</c15:f>
                      <c15:dlblFieldTableCache>
                        <c:ptCount val="1"/>
                        <c:pt idx="0">
                          <c:v>1905</c:v>
                        </c:pt>
                      </c15:dlblFieldTableCache>
                    </c15:dlblFTEntry>
                  </c15:dlblFieldTable>
                  <c15:showDataLabelsRange val="0"/>
                </c:ext>
                <c:ext xmlns:c16="http://schemas.microsoft.com/office/drawing/2014/chart" uri="{C3380CC4-5D6E-409C-BE32-E72D297353CC}">
                  <c16:uniqueId val="{0000000E-1CF6-4BB4-84C9-7D22125CA5FC}"/>
                </c:ext>
              </c:extLst>
            </c:dLbl>
            <c:dLbl>
              <c:idx val="35"/>
              <c:layout/>
              <c:tx>
                <c:strRef>
                  <c:f>Japan2019!$D$44</c:f>
                  <c:strCache>
                    <c:ptCount val="1"/>
                    <c:pt idx="0">
                      <c:v>1910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{39391C64-23C9-4E0C-9A50-AD8F761335B5}</c15:txfldGUID>
                      <c15:f>Japan2019!$D$44</c15:f>
                      <c15:dlblFieldTableCache>
                        <c:ptCount val="1"/>
                        <c:pt idx="0">
                          <c:v>1910</c:v>
                        </c:pt>
                      </c15:dlblFieldTableCache>
                    </c15:dlblFTEntry>
                  </c15:dlblFieldTable>
                  <c15:showDataLabelsRange val="0"/>
                </c:ext>
                <c:ext xmlns:c16="http://schemas.microsoft.com/office/drawing/2014/chart" uri="{C3380CC4-5D6E-409C-BE32-E72D297353CC}">
                  <c16:uniqueId val="{0000000F-1CF6-4BB4-84C9-7D22125CA5FC}"/>
                </c:ext>
              </c:extLst>
            </c:dLbl>
            <c:dLbl>
              <c:idx val="43"/>
              <c:layout/>
              <c:tx>
                <c:strRef>
                  <c:f>Japan2019!$D$52</c:f>
                  <c:strCache>
                    <c:ptCount val="1"/>
                    <c:pt idx="0">
                      <c:v>1918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{105B857B-96A0-488C-BA5C-C871B86AEED1}</c15:txfldGUID>
                      <c15:f>Japan2019!$D$52</c15:f>
                      <c15:dlblFieldTableCache>
                        <c:ptCount val="1"/>
                        <c:pt idx="0">
                          <c:v>1918</c:v>
                        </c:pt>
                      </c15:dlblFieldTableCache>
                    </c15:dlblFTEntry>
                  </c15:dlblFieldTable>
                  <c15:showDataLabelsRange val="0"/>
                </c:ext>
                <c:ext xmlns:c16="http://schemas.microsoft.com/office/drawing/2014/chart" uri="{C3380CC4-5D6E-409C-BE32-E72D297353CC}">
                  <c16:uniqueId val="{00000010-1CF6-4BB4-84C9-7D22125CA5FC}"/>
                </c:ext>
              </c:extLst>
            </c:dLbl>
            <c:dLbl>
              <c:idx val="45"/>
              <c:layout/>
              <c:tx>
                <c:strRef>
                  <c:f>Japan2019!$D$54</c:f>
                  <c:strCache>
                    <c:ptCount val="1"/>
                    <c:pt idx="0">
                      <c:v>1920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{C18F2009-2E4B-4C75-B233-8C01550A39F8}</c15:txfldGUID>
                      <c15:f>Japan2019!$D$54</c15:f>
                      <c15:dlblFieldTableCache>
                        <c:ptCount val="1"/>
                        <c:pt idx="0">
                          <c:v>1920</c:v>
                        </c:pt>
                      </c15:dlblFieldTableCache>
                    </c15:dlblFTEntry>
                  </c15:dlblFieldTable>
                  <c15:showDataLabelsRange val="0"/>
                </c:ext>
                <c:ext xmlns:c16="http://schemas.microsoft.com/office/drawing/2014/chart" uri="{C3380CC4-5D6E-409C-BE32-E72D297353CC}">
                  <c16:uniqueId val="{00000011-1CF6-4BB4-84C9-7D22125CA5FC}"/>
                </c:ext>
              </c:extLst>
            </c:dLbl>
            <c:dLbl>
              <c:idx val="55"/>
              <c:layout/>
              <c:tx>
                <c:strRef>
                  <c:f>Japan2019!$D$64</c:f>
                  <c:strCache>
                    <c:ptCount val="1"/>
                    <c:pt idx="0">
                      <c:v>1930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{41457F5B-73E7-46B3-8DE4-2BB5E3CD8246}</c15:txfldGUID>
                      <c15:f>Japan2019!$D$64</c15:f>
                      <c15:dlblFieldTableCache>
                        <c:ptCount val="1"/>
                        <c:pt idx="0">
                          <c:v>1930</c:v>
                        </c:pt>
                      </c15:dlblFieldTableCache>
                    </c15:dlblFTEntry>
                  </c15:dlblFieldTable>
                  <c15:showDataLabelsRange val="0"/>
                </c:ext>
                <c:ext xmlns:c16="http://schemas.microsoft.com/office/drawing/2014/chart" uri="{C3380CC4-5D6E-409C-BE32-E72D297353CC}">
                  <c16:uniqueId val="{00000012-1CF6-4BB4-84C9-7D22125CA5FC}"/>
                </c:ext>
              </c:extLst>
            </c:dLbl>
            <c:dLbl>
              <c:idx val="64"/>
              <c:layout/>
              <c:tx>
                <c:strRef>
                  <c:f>Japan2019!$D$73</c:f>
                  <c:strCache>
                    <c:ptCount val="1"/>
                    <c:pt idx="0">
                      <c:v>1939</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{4B37A393-3534-4212-B91A-C4F214180A73}</c15:txfldGUID>
                      <c15:f>Japan2019!$D$73</c15:f>
                      <c15:dlblFieldTableCache>
                        <c:ptCount val="1"/>
                        <c:pt idx="0">
                          <c:v>1939</c:v>
                        </c:pt>
                      </c15:dlblFieldTableCache>
                    </c15:dlblFTEntry>
                  </c15:dlblFieldTable>
                  <c15:showDataLabelsRange val="0"/>
                </c:ext>
                <c:ext xmlns:c16="http://schemas.microsoft.com/office/drawing/2014/chart" uri="{C3380CC4-5D6E-409C-BE32-E72D297353CC}">
                  <c16:uniqueId val="{00000013-1CF6-4BB4-84C9-7D22125CA5FC}"/>
                </c:ext>
              </c:extLst>
            </c:dLbl>
            <c:dLbl>
              <c:idx val="65"/>
              <c:layout/>
              <c:tx>
                <c:strRef>
                  <c:f>Japan2019!$D$74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{6DED9507-BEA7-4FCB-8695-B476A3D7DDFE}</c15:txfldGUID>
                      <c15:f>Japan2019!$D$74</c15:f>
                      <c15:dlblFieldTableCache>
                        <c:ptCount val="1"/>
                        <c:pt idx="0">
                          <c:v> </c:v>
                        </c:pt>
                      </c15:dlblFieldTableCache>
                    </c15:dlblFTEntry>
                  </c15:dlblFieldTable>
                  <c15:showDataLabelsRange val="0"/>
                </c:ext>
                <c:ext xmlns:c16="http://schemas.microsoft.com/office/drawing/2014/chart" uri="{C3380CC4-5D6E-409C-BE32-E72D297353CC}">
                  <c16:uniqueId val="{00000014-1CF6-4BB4-84C9-7D22125CA5FC}"/>
                </c:ext>
              </c:extLst>
            </c:dLbl>
            <c:dLbl>
              <c:idx val="66"/>
              <c:layout/>
              <c:tx>
                <c:strRef>
                  <c:f>Japan2019!$D$75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{A32A9ACB-4092-4F2A-9DED-7C5AE8E2C3CB}</c15:txfldGUID>
                      <c15:f>Japan2019!$D$75</c15:f>
                      <c15:dlblFieldTableCache>
                        <c:ptCount val="1"/>
                        <c:pt idx="0">
                          <c:v> </c:v>
                        </c:pt>
                      </c15:dlblFieldTableCache>
                    </c15:dlblFTEntry>
                  </c15:dlblFieldTable>
                  <c15:showDataLabelsRange val="0"/>
                </c:ext>
                <c:ext xmlns:c16="http://schemas.microsoft.com/office/drawing/2014/chart" uri="{C3380CC4-5D6E-409C-BE32-E72D297353CC}">
                  <c16:uniqueId val="{00000015-1CF6-4BB4-84C9-7D22125CA5FC}"/>
                </c:ext>
              </c:extLst>
            </c:dLbl>
            <c:dLbl>
              <c:idx val="67"/>
              <c:layout/>
              <c:tx>
                <c:strRef>
                  <c:f>Japan2019!$D$76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{37D0271D-9111-4B66-B455-BBEF386DF517}</c15:txfldGUID>
                      <c15:f>Japan2019!$D$76</c15:f>
                      <c15:dlblFieldTableCache>
                        <c:ptCount val="1"/>
                        <c:pt idx="0">
                          <c:v> </c:v>
                        </c:pt>
                      </c15:dlblFieldTableCache>
                    </c15:dlblFTEntry>
                  </c15:dlblFieldTable>
                  <c15:showDataLabelsRange val="0"/>
                </c:ext>
                <c:ext xmlns:c16="http://schemas.microsoft.com/office/drawing/2014/chart" uri="{C3380CC4-5D6E-409C-BE32-E72D297353CC}">
                  <c16:uniqueId val="{00000016-1CF6-4BB4-84C9-7D22125CA5FC}"/>
                </c:ext>
              </c:extLst>
            </c:dLbl>
            <c:dLbl>
              <c:idx val="68"/>
              <c:layout/>
              <c:tx>
                <c:strRef>
                  <c:f>Japan2019!$D$77</c:f>
                  <c:strCache>
                    <c:ptCount val="1"/>
                    <c:pt idx="0">
                      <c:v>1943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{CCA2E61D-5962-44CE-B481-D19B407EF31F}</c15:txfldGUID>
                      <c15:f>Japan2019!$D$77</c15:f>
                      <c15:dlblFieldTableCache>
                        <c:ptCount val="1"/>
                        <c:pt idx="0">
                          <c:v>1943</c:v>
                        </c:pt>
                      </c15:dlblFieldTableCache>
                    </c15:dlblFTEntry>
                  </c15:dlblFieldTable>
                  <c15:showDataLabelsRange val="0"/>
                </c:ext>
                <c:ext xmlns:c16="http://schemas.microsoft.com/office/drawing/2014/chart" uri="{C3380CC4-5D6E-409C-BE32-E72D297353CC}">
                  <c16:uniqueId val="{00000017-1CF6-4BB4-84C9-7D22125CA5FC}"/>
                </c:ext>
              </c:extLst>
            </c:dLbl>
            <c:dLbl>
              <c:idx val="69"/>
              <c:layout/>
              <c:tx>
                <c:strRef>
                  <c:f>Japan2019!$D$78</c:f>
                  <c:strCache>
                    <c:ptCount val="1"/>
                    <c:pt idx="0">
                      <c:v>1944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{D019D5DE-1789-47A6-9D54-F98B9081BE42}</c15:txfldGUID>
                      <c15:f>Japan2019!$D$78</c15:f>
                      <c15:dlblFieldTableCache>
                        <c:ptCount val="1"/>
                        <c:pt idx="0">
                          <c:v>1944</c:v>
                        </c:pt>
                      </c15:dlblFieldTableCache>
                    </c15:dlblFTEntry>
                  </c15:dlblFieldTable>
                  <c15:showDataLabelsRange val="0"/>
                </c:ext>
                <c:ext xmlns:c16="http://schemas.microsoft.com/office/drawing/2014/chart" uri="{C3380CC4-5D6E-409C-BE32-E72D297353CC}">
                  <c16:uniqueId val="{00000018-1CF6-4BB4-84C9-7D22125CA5FC}"/>
                </c:ext>
              </c:extLst>
            </c:dLbl>
            <c:dLbl>
              <c:idx val="70"/>
              <c:layout/>
              <c:tx>
                <c:strRef>
                  <c:f>Japan2019!$D$79</c:f>
                  <c:strCache>
                    <c:ptCount val="1"/>
                    <c:pt idx="0">
                      <c:v>1945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{A6BE6DDC-AEAE-48B4-887E-DC75FAE8CA29}</c15:txfldGUID>
                      <c15:f>Japan2019!$D$79</c15:f>
                      <c15:dlblFieldTableCache>
                        <c:ptCount val="1"/>
                        <c:pt idx="0">
                          <c:v>1945</c:v>
                        </c:pt>
                      </c15:dlblFieldTableCache>
                    </c15:dlblFTEntry>
                  </c15:dlblFieldTable>
                  <c15:showDataLabelsRange val="0"/>
                </c:ext>
                <c:ext xmlns:c16="http://schemas.microsoft.com/office/drawing/2014/chart" uri="{C3380CC4-5D6E-409C-BE32-E72D297353CC}">
                  <c16:uniqueId val="{00000019-1CF6-4BB4-84C9-7D22125CA5FC}"/>
                </c:ext>
              </c:extLst>
            </c:dLbl>
            <c:dLbl>
              <c:idx val="71"/>
              <c:layout/>
              <c:tx>
                <c:strRef>
                  <c:f>Japan2019!$D$80</c:f>
                  <c:strCache>
                    <c:ptCount val="1"/>
                    <c:pt idx="0">
                      <c:v>1946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{75BB6540-9782-4B8F-A6AC-8ACB297983FF}</c15:txfldGUID>
                      <c15:f>Japan2019!$D$80</c15:f>
                      <c15:dlblFieldTableCache>
                        <c:ptCount val="1"/>
                        <c:pt idx="0">
                          <c:v>1946</c:v>
                        </c:pt>
                      </c15:dlblFieldTableCache>
                    </c15:dlblFTEntry>
                  </c15:dlblFieldTable>
                  <c15:showDataLabelsRange val="0"/>
                </c:ext>
                <c:ext xmlns:c16="http://schemas.microsoft.com/office/drawing/2014/chart" uri="{C3380CC4-5D6E-409C-BE32-E72D297353CC}">
                  <c16:uniqueId val="{0000001A-1CF6-4BB4-84C9-7D22125CA5FC}"/>
                </c:ext>
              </c:extLst>
            </c:dLbl>
            <c:dLbl>
              <c:idx val="72"/>
              <c:layout/>
              <c:tx>
                <c:strRef>
                  <c:f>Japan2019!$D$81</c:f>
                  <c:strCache>
                    <c:ptCount val="1"/>
                    <c:pt idx="0">
                      <c:v>1947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{FE451625-7A73-45EF-955F-4F39483262E8}</c15:txfldGUID>
                      <c15:f>Japan2019!$D$81</c15:f>
                      <c15:dlblFieldTableCache>
                        <c:ptCount val="1"/>
                        <c:pt idx="0">
                          <c:v>1947</c:v>
                        </c:pt>
                      </c15:dlblFieldTableCache>
                    </c15:dlblFTEntry>
                  </c15:dlblFieldTable>
                  <c15:showDataLabelsRange val="0"/>
                </c:ext>
                <c:ext xmlns:c16="http://schemas.microsoft.com/office/drawing/2014/chart" uri="{C3380CC4-5D6E-409C-BE32-E72D297353CC}">
                  <c16:uniqueId val="{0000001B-1CF6-4BB4-84C9-7D22125CA5FC}"/>
                </c:ext>
              </c:extLst>
            </c:dLbl>
            <c:dLbl>
              <c:idx val="73"/>
              <c:layout/>
              <c:tx>
                <c:strRef>
                  <c:f>Japan2019!$D$82</c:f>
                  <c:strCache>
                    <c:ptCount val="1"/>
                    <c:pt idx="0">
                      <c:v>1948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{78A867F8-C96F-4534-98AD-B878F5B5D953}</c15:txfldGUID>
                      <c15:f>Japan2019!$D$82</c15:f>
                      <c15:dlblFieldTableCache>
                        <c:ptCount val="1"/>
                        <c:pt idx="0">
                          <c:v>1948</c:v>
                        </c:pt>
                      </c15:dlblFieldTableCache>
                    </c15:dlblFTEntry>
                  </c15:dlblFieldTable>
                  <c15:showDataLabelsRange val="0"/>
                </c:ext>
                <c:ext xmlns:c16="http://schemas.microsoft.com/office/drawing/2014/chart" uri="{C3380CC4-5D6E-409C-BE32-E72D297353CC}">
                  <c16:uniqueId val="{0000001C-1CF6-4BB4-84C9-7D22125CA5FC}"/>
                </c:ext>
              </c:extLst>
            </c:dLbl>
            <c:dLbl>
              <c:idx val="74"/>
              <c:layout/>
              <c:tx>
                <c:strRef>
                  <c:f>Japan2019!$D$83</c:f>
                  <c:strCache>
                    <c:ptCount val="1"/>
                    <c:pt idx="0">
                      <c:v>1949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{88DAEB57-5F4B-493A-B0BE-362BF33472EB}</c15:txfldGUID>
                      <c15:f>Japan2019!$D$83</c15:f>
                      <c15:dlblFieldTableCache>
                        <c:ptCount val="1"/>
                        <c:pt idx="0">
                          <c:v>1949</c:v>
                        </c:pt>
                      </c15:dlblFieldTableCache>
                    </c15:dlblFTEntry>
                  </c15:dlblFieldTable>
                  <c15:showDataLabelsRange val="0"/>
                </c:ext>
                <c:ext xmlns:c16="http://schemas.microsoft.com/office/drawing/2014/chart" uri="{C3380CC4-5D6E-409C-BE32-E72D297353CC}">
                  <c16:uniqueId val="{0000001D-1CF6-4BB4-84C9-7D22125CA5FC}"/>
                </c:ext>
              </c:extLst>
            </c:dLbl>
            <c:dLbl>
              <c:idx val="75"/>
              <c:layout/>
              <c:tx>
                <c:strRef>
                  <c:f>Japan2019!$D$84</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{8280079C-798B-4578-9F8B-705E1D91C933}</c15:txfldGUID>
                      <c15:f>Japan2019!$D$84</c15:f>
                      <c15:dlblFieldTableCache>
                        <c:ptCount val="1"/>
                        <c:pt idx="0">
                          <c:v>1950</c:v>
                        </c:pt>
                      </c15:dlblFieldTableCache>
                    </c15:dlblFTEntry>
                  </c15:dlblFieldTable>
                  <c15:showDataLabelsRange val="0"/>
                </c:ext>
                <c:ext xmlns:c16="http://schemas.microsoft.com/office/drawing/2014/chart" uri="{C3380CC4-5D6E-409C-BE32-E72D297353CC}">
                  <c16:uniqueId val="{0000001E-1CF6-4BB4-84C9-7D22125CA5FC}"/>
                </c:ext>
              </c:extLst>
            </c:dLbl>
            <c:dLbl>
              <c:idx val="76"/>
              <c:layout/>
              <c:tx>
                <c:strRef>
                  <c:f>Japan2019!$D$85</c:f>
                  <c:strCache>
                    <c:ptCount val="1"/>
                    <c:pt idx="0">
                      <c:v>1951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{56A3A211-B7CA-40F8-82A7-AB18D2421729}</c15:txfldGUID>
                      <c15:f>Japan2019!$D$85</c15:f>
                      <c15:dlblFieldTableCache>
                        <c:ptCount val="1"/>
                        <c:pt idx="0">
                          <c:v>1951</c:v>
                        </c:pt>
                      </c15:dlblFieldTableCache>
                    </c15:dlblFTEntry>
                  </c15:dlblFieldTable>
                  <c15:showDataLabelsRange val="0"/>
                </c:ext>
                <c:ext xmlns:c16="http://schemas.microsoft.com/office/drawing/2014/chart" uri="{C3380CC4-5D6E-409C-BE32-E72D297353CC}">
                  <c16:uniqueId val="{0000001F-1CF6-4BB4-84C9-7D22125CA5FC}"/>
                </c:ext>
              </c:extLst>
            </c:dLbl>
            <c:dLbl>
              <c:idx val="77"/>
              <c:layout/>
              <c:tx>
                <c:strRef>
                  <c:f>Japan2019!$D$86</c:f>
                  <c:strCache>
                    <c:ptCount val="1"/>
                    <c:pt idx="0">
                      <c:v>1952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{03641AD4-95AE-4E26-A126-BBDCD3CFA5E5}</c15:txfldGUID>
                      <c15:f>Japan2019!$D$86</c15:f>
                      <c15:dlblFieldTableCache>
                        <c:ptCount val="1"/>
                        <c:pt idx="0">
                          <c:v>1952</c:v>
                        </c:pt>
                      </c15:dlblFieldTableCache>
                    </c15:dlblFTEntry>
                  </c15:dlblFieldTable>
                  <c15:showDataLabelsRange val="0"/>
                </c:ext>
                <c:ext xmlns:c16="http://schemas.microsoft.com/office/drawing/2014/chart" uri="{C3380CC4-5D6E-409C-BE32-E72D297353CC}">
                  <c16:uniqueId val="{00000020-1CF6-4BB4-84C9-7D22125CA5FC}"/>
                </c:ext>
              </c:extLst>
            </c:dLbl>
            <c:dLbl>
              <c:idx val="78"/>
              <c:layout/>
              <c:tx>
                <c:strRef>
                  <c:f>Japan2019!$D$87</c:f>
                  <c:strCache>
                    <c:ptCount val="1"/>
                    <c:pt idx="0">
                      <c:v>1953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{D0D898A0-C995-4B8A-8CF3-042BD065DDB9}</c15:txfldGUID>
                      <c15:f>Japan2019!$D$87</c15:f>
                      <c15:dlblFieldTableCache>
                        <c:ptCount val="1"/>
                        <c:pt idx="0">
                          <c:v>1953</c:v>
                        </c:pt>
                      </c15:dlblFieldTableCache>
                    </c15:dlblFTEntry>
                  </c15:dlblFieldTable>
                  <c15:showDataLabelsRange val="0"/>
                </c:ext>
                <c:ext xmlns:c16="http://schemas.microsoft.com/office/drawing/2014/chart" uri="{C3380CC4-5D6E-409C-BE32-E72D297353CC}">
                  <c16:uniqueId val="{00000021-1CF6-4BB4-84C9-7D22125CA5FC}"/>
                </c:ext>
              </c:extLst>
            </c:dLbl>
            <c:dLbl>
              <c:idx val="79"/>
              <c:layout/>
              <c:tx>
                <c:strRef>
                  <c:f>Japan2019!$D$88</c:f>
                  <c:strCache>
                    <c:ptCount val="1"/>
                    <c:pt idx="0">
                      <c:v>1954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{1990E348-F248-4174-B9A3-5551B7A1D391}</c15:txfldGUID>
                      <c15:f>Japan2019!$D$88</c15:f>
                      <c15:dlblFieldTableCache>
                        <c:ptCount val="1"/>
                        <c:pt idx="0">
                          <c:v>1954</c:v>
                        </c:pt>
                      </c15:dlblFieldTableCache>
                    </c15:dlblFTEntry>
                  </c15:dlblFieldTable>
                  <c15:showDataLabelsRange val="0"/>
                </c:ext>
                <c:ext xmlns:c16="http://schemas.microsoft.com/office/drawing/2014/chart" uri="{C3380CC4-5D6E-409C-BE32-E72D297353CC}">
                  <c16:uniqueId val="{00000022-1CF6-4BB4-84C9-7D22125CA5FC}"/>
                </c:ext>
              </c:extLst>
            </c:dLbl>
            <c:dLbl>
              <c:idx val="80"/>
              <c:layout/>
              <c:tx>
                <c:strRef>
                  <c:f>Japan2019!$D$89</c:f>
                  <c:strCache>
                    <c:ptCount val="1"/>
                    <c:pt idx="0">
                      <c:v>1955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{6ACCDE11-D3A7-4A5A-A281-C6E622B9683A}</c15:txfldGUID>
                      <c15:f>Japan2019!$D$89</c15:f>
                      <c15:dlblFieldTableCache>
                        <c:ptCount val="1"/>
                        <c:pt idx="0">
                          <c:v>1955</c:v>
                        </c:pt>
                      </c15:dlblFieldTableCache>
                    </c15:dlblFTEntry>
                  </c15:dlblFieldTable>
                  <c15:showDataLabelsRange val="0"/>
                </c:ext>
                <c:ext xmlns:c16="http://schemas.microsoft.com/office/drawing/2014/chart" uri="{C3380CC4-5D6E-409C-BE32-E72D297353CC}">
                  <c16:uniqueId val="{00000023-1CF6-4BB4-84C9-7D22125CA5FC}"/>
                </c:ext>
              </c:extLst>
            </c:dLbl>
            <c:dLbl>
              <c:idx val="85"/>
              <c:layout/>
              <c:tx>
                <c:strRef>
                  <c:f>Japan2019!$D$94</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{F8A5C187-9BFE-4CB0-95B5-315BB48D2759}</c15:txfldGUID>
                      <c15:f>Japan2019!$D$94</c15:f>
                      <c15:dlblFieldTableCache>
                        <c:ptCount val="1"/>
                        <c:pt idx="0">
                          <c:v>1960</c:v>
                        </c:pt>
                      </c15:dlblFieldTableCache>
                    </c15:dlblFTEntry>
                  </c15:dlblFieldTable>
                  <c15:showDataLabelsRange val="0"/>
                </c:ext>
                <c:ext xmlns:c16="http://schemas.microsoft.com/office/drawing/2014/chart" uri="{C3380CC4-5D6E-409C-BE32-E72D297353CC}">
                  <c16:uniqueId val="{00000024-1CF6-4BB4-84C9-7D22125CA5FC}"/>
                </c:ext>
              </c:extLst>
            </c:dLbl>
            <c:dLbl>
              <c:idx val="90"/>
              <c:layout/>
              <c:tx>
                <c:strRef>
                  <c:f>Japan2019!$D$99</c:f>
                  <c:strCache>
                    <c:ptCount val="1"/>
                    <c:pt idx="0">
                      <c:v>1965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{41C2E3B4-086A-481F-9CC7-AB08BB970FDB}</c15:txfldGUID>
                      <c15:f>Japan2019!$D$99</c15:f>
                      <c15:dlblFieldTableCache>
                        <c:ptCount val="1"/>
                        <c:pt idx="0">
                          <c:v>1965</c:v>
                        </c:pt>
                      </c15:dlblFieldTableCache>
                    </c15:dlblFTEntry>
                  </c15:dlblFieldTable>
                  <c15:showDataLabelsRange val="0"/>
                </c:ext>
                <c:ext xmlns:c16="http://schemas.microsoft.com/office/drawing/2014/chart" uri="{C3380CC4-5D6E-409C-BE32-E72D297353CC}">
                  <c16:uniqueId val="{00000025-1CF6-4BB4-84C9-7D22125CA5FC}"/>
                </c:ext>
              </c:extLst>
            </c:dLbl>
            <c:dLbl>
              <c:idx val="95"/>
              <c:layout/>
              <c:tx>
                <c:strRef>
                  <c:f>Japan2019!$D$104</c:f>
                  <c:strCache>
                    <c:ptCount val="1"/>
                    <c:pt idx="0">
                      <c:v>1970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{FC90226A-1F15-4E6C-9A94-8DFB16DFDCF7}</c15:txfldGUID>
                      <c15:f>Japan2019!$D$104</c15:f>
                      <c15:dlblFieldTableCache>
                        <c:ptCount val="1"/>
                        <c:pt idx="0">
                          <c:v>1970</c:v>
                        </c:pt>
                      </c15:dlblFieldTableCache>
                    </c15:dlblFTEntry>
                  </c15:dlblFieldTable>
                  <c15:showDataLabelsRange val="0"/>
                </c:ext>
                <c:ext xmlns:c16="http://schemas.microsoft.com/office/drawing/2014/chart" uri="{C3380CC4-5D6E-409C-BE32-E72D297353CC}">
                  <c16:uniqueId val="{00000026-1CF6-4BB4-84C9-7D22125CA5FC}"/>
                </c:ext>
              </c:extLst>
            </c:dLbl>
            <c:dLbl>
              <c:idx val="97"/>
              <c:layout/>
              <c:tx>
                <c:strRef>
                  <c:f>Japan2019!$D$106</c:f>
                  <c:strCache>
                    <c:ptCount val="1"/>
                    <c:pt idx="0">
                      <c:v>1972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{00163F54-77AE-4760-8709-98AA529549B2}</c15:txfldGUID>
                      <c15:f>Japan2019!$D$106</c15:f>
                      <c15:dlblFieldTableCache>
                        <c:ptCount val="1"/>
                        <c:pt idx="0">
                          <c:v>1972</c:v>
                        </c:pt>
                      </c15:dlblFieldTableCache>
                    </c15:dlblFTEntry>
                  </c15:dlblFieldTable>
                  <c15:showDataLabelsRange val="0"/>
                </c:ext>
                <c:ext xmlns:c16="http://schemas.microsoft.com/office/drawing/2014/chart" uri="{C3380CC4-5D6E-409C-BE32-E72D297353CC}">
                  <c16:uniqueId val="{00000027-1CF6-4BB4-84C9-7D22125CA5FC}"/>
                </c:ext>
              </c:extLst>
            </c:dLbl>
            <c:dLbl>
              <c:idx val="100"/>
              <c:layout/>
              <c:tx>
                <c:strRef>
                  <c:f>Japan2019!$D$109</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{3BF18EA8-911F-4DE3-8BF9-36AEAF875666}</c15:txfldGUID>
                      <c15:f>Japan2019!$D$109</c15:f>
                      <c15:dlblFieldTableCache>
                        <c:ptCount val="1"/>
                        <c:pt idx="0">
                          <c:v>1975</c:v>
                        </c:pt>
                      </c15:dlblFieldTableCache>
                    </c15:dlblFTEntry>
                  </c15:dlblFieldTable>
                  <c15:showDataLabelsRange val="0"/>
                </c:ext>
                <c:ext xmlns:c16="http://schemas.microsoft.com/office/drawing/2014/chart" uri="{C3380CC4-5D6E-409C-BE32-E72D297353CC}">
                  <c16:uniqueId val="{00000028-1CF6-4BB4-84C9-7D22125CA5FC}"/>
                </c:ext>
              </c:extLst>
            </c:dLbl>
            <c:dLbl>
              <c:idx val="105"/>
              <c:layout/>
              <c:tx>
                <c:strRef>
                  <c:f>Japan2019!$D$114</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{1D083B25-F266-4DCD-9BD7-4D52F1DB8DC1}</c15:txfldGUID>
                      <c15:f>Japan2019!$D$114</c15:f>
                      <c15:dlblFieldTableCache>
                        <c:ptCount val="1"/>
                        <c:pt idx="0">
                          <c:v>1980</c:v>
                        </c:pt>
                      </c15:dlblFieldTableCache>
                    </c15:dlblFTEntry>
                  </c15:dlblFieldTable>
                  <c15:showDataLabelsRange val="0"/>
                </c:ext>
                <c:ext xmlns:c16="http://schemas.microsoft.com/office/drawing/2014/chart" uri="{C3380CC4-5D6E-409C-BE32-E72D297353CC}">
                  <c16:uniqueId val="{00000029-1CF6-4BB4-84C9-7D22125CA5FC}"/>
                </c:ext>
              </c:extLst>
            </c:dLbl>
            <c:dLbl>
              <c:idx val="110"/>
              <c:layout/>
              <c:tx>
                <c:strRef>
                  <c:f>Japan2019!$D$119</c:f>
                  <c:strCache>
                    <c:ptCount val="1"/>
                    <c:pt idx="0">
                      <c:v>1985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{F43B4DCF-8D31-4BC8-85C8-18A958574D0F}</c15:txfldGUID>
                      <c15:f>Japan2019!$D$119</c15:f>
                      <c15:dlblFieldTableCache>
                        <c:ptCount val="1"/>
                        <c:pt idx="0">
                          <c:v>1985</c:v>
                        </c:pt>
                      </c15:dlblFieldTableCache>
                    </c15:dlblFTEntry>
                  </c15:dlblFieldTable>
                  <c15:showDataLabelsRange val="0"/>
                </c:ext>
                <c:ext xmlns:c16="http://schemas.microsoft.com/office/drawing/2014/chart" uri="{C3380CC4-5D6E-409C-BE32-E72D297353CC}">
                  <c16:uniqueId val="{0000002A-1CF6-4BB4-84C9-7D22125CA5FC}"/>
                </c:ext>
              </c:extLst>
            </c:dLbl>
            <c:dLbl>
              <c:idx val="111"/>
              <c:layout/>
              <c:tx>
                <c:strRef>
                  <c:f>Japan2019!$D$120</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{4F8CDB2D-7499-44CF-93FE-7EB84BE8FD60}</c15:txfldGUID>
                      <c15:f>Japan2019!$D$120</c15:f>
                      <c15:dlblFieldTableCache>
                        <c:ptCount val="1"/>
                        <c:pt idx="0">
                          <c:v>1990</c:v>
                        </c:pt>
                      </c15:dlblFieldTableCache>
                    </c15:dlblFTEntry>
                  </c15:dlblFieldTable>
                  <c15:showDataLabelsRange val="0"/>
                </c:ext>
                <c:ext xmlns:c16="http://schemas.microsoft.com/office/drawing/2014/chart" uri="{C3380CC4-5D6E-409C-BE32-E72D297353CC}">
                  <c16:uniqueId val="{0000002B-1CF6-4BB4-84C9-7D22125CA5FC}"/>
                </c:ext>
              </c:extLst>
            </c:dLbl>
            <c:dLbl>
              <c:idx val="113"/>
              <c:layout/>
              <c:tx>
                <c:strRef>
                  <c:f>Japan2019!$D$122</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{FB8BE8BA-DFE7-4B7D-8618-589013462F96}</c15:txfldGUID>
                      <c15:f>Japan2019!$D$122</c15:f>
                      <c15:dlblFieldTableCache>
                        <c:ptCount val="1"/>
                        <c:pt idx="0">
                          <c:v>2000</c:v>
                        </c:pt>
                      </c15:dlblFieldTableCache>
                    </c15:dlblFTEntry>
                  </c15:dlblFieldTable>
                  <c15:showDataLabelsRange val="0"/>
                </c:ext>
                <c:ext xmlns:c16="http://schemas.microsoft.com/office/drawing/2014/chart" uri="{C3380CC4-5D6E-409C-BE32-E72D297353CC}">
                  <c16:uniqueId val="{0000002C-1CF6-4BB4-84C9-7D22125CA5FC}"/>
                </c:ext>
              </c:extLst>
            </c:dLbl>
            <c:dLbl>
              <c:idx val="115"/>
              <c:layout/>
              <c:tx>
                <c:strRef>
                  <c:f>Japan2019!$D$124</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{DFB3937F-A993-457B-AD2C-E34DF6F69D3B}</c15:txfldGUID>
                      <c15:f>Japan2019!$D$124</c15:f>
                      <c15:dlblFieldTableCache>
                        <c:ptCount val="1"/>
                        <c:pt idx="0">
                          <c:v>2010</c:v>
                        </c:pt>
                      </c15:dlblFieldTableCache>
                    </c15:dlblFTEntry>
                  </c15:dlblFieldTable>
                  <c15:showDataLabelsRange val="0"/>
                </c:ext>
                <c:ext xmlns:c16="http://schemas.microsoft.com/office/drawing/2014/chart" uri="{C3380CC4-5D6E-409C-BE32-E72D297353CC}">
                  <c16:uniqueId val="{0000002D-1CF6-4BB4-84C9-7D22125CA5FC}"/>
                </c:ext>
              </c:extLst>
            </c:dLbl>
            <c:dLbl>
              <c:idx val="117"/>
              <c:layout/>
              <c:tx>
                <c:strRef>
                  <c:f>Japan2019!$D$126</c:f>
                  <c:strCache>
                    <c:ptCount val="1"/>
                    <c:pt idx="0">
                      <c:v>2020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{451E1947-1F5C-4AF5-A5F4-9DD340C03E6B}</c15:txfldGUID>
                      <c15:f>Japan2019!$D$126</c15:f>
                      <c15:dlblFieldTableCache>
                        <c:ptCount val="1"/>
                        <c:pt idx="0">
                          <c:v>2020</c:v>
                        </c:pt>
                      </c15:dlblFieldTableCache>
                    </c15:dlblFTEntry>
                  </c15:dlblFieldTable>
                  <c15:showDataLabelsRange val="0"/>
                </c:ext>
                <c:ext xmlns:c16="http://schemas.microsoft.com/office/drawing/2014/chart" uri="{C3380CC4-5D6E-409C-BE32-E72D297353CC}">
                  <c16:uniqueId val="{0000002E-1CF6-4BB4-84C9-7D22125CA5FC}"/>
                </c:ext>
              </c:extLst>
            </c:dLbl>
            <c:dLbl>
              <c:idx val="119"/>
              <c:layout/>
              <c:tx>
                <c:strRef>
                  <c:f>Japan2019!$D$128</c:f>
                  <c:strCache>
                    <c:ptCount val="1"/>
                    <c:pt idx="0">
                      <c:v>2030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{10BDEBBA-E9D3-476E-B111-BA2E3BF16E76}</c15:txfldGUID>
                      <c15:f>Japan2019!$D$128</c15:f>
                      <c15:dlblFieldTableCache>
                        <c:ptCount val="1"/>
                        <c:pt idx="0">
                          <c:v>2030</c:v>
                        </c:pt>
                      </c15:dlblFieldTableCache>
                    </c15:dlblFTEntry>
                  </c15:dlblFieldTable>
                  <c15:showDataLabelsRange val="0"/>
                </c:ext>
                <c:ext xmlns:c16="http://schemas.microsoft.com/office/drawing/2014/chart" uri="{C3380CC4-5D6E-409C-BE32-E72D297353CC}">
                  <c16:uniqueId val="{0000002F-1CF6-4BB4-84C9-7D22125CA5FC}"/>
                </c:ext>
              </c:extLst>
            </c:dLbl>
            <c:dLbl>
              <c:idx val="120"/>
              <c:layout/>
              <c:tx>
                <c:strRef>
                  <c:f>Japan2019!$D$129</c:f>
                  <c:strCache>
                    <c:ptCount val="1"/>
                    <c:pt idx="0">
                      <c:v>2040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{CBBAD12A-264A-47FC-9916-07C07814ADAD}</c15:txfldGUID>
                      <c15:f>Japan2019!$D$129</c15:f>
                      <c15:dlblFieldTableCache>
                        <c:ptCount val="1"/>
                        <c:pt idx="0">
                          <c:v>2040</c:v>
                        </c:pt>
                      </c15:dlblFieldTableCache>
                    </c15:dlblFTEntry>
                  </c15:dlblFieldTable>
                  <c15:showDataLabelsRange val="0"/>
                </c:ext>
                <c:ext xmlns:c16="http://schemas.microsoft.com/office/drawing/2014/chart" uri="{C3380CC4-5D6E-409C-BE32-E72D297353CC}">
                  <c16:uniqueId val="{00000030-1CF6-4BB4-84C9-7D22125CA5FC}"/>
                </c:ext>
              </c:extLst>
            </c:dLbl>
            <c:dLbl>
              <c:idx val="121"/>
              <c:layout/>
              <c:tx>
                <c:strRef>
                  <c:f>Japan2019!$D$130</c:f>
                  <c:strCache>
                    <c:ptCount val="1"/>
                    <c:pt idx="0">
                      <c:v>2050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{7B675F36-29B6-41CB-931A-CC1F2696AA8C}</c15:txfldGUID>
                      <c15:f>Japan2019!$D$130</c15:f>
                      <c15:dlblFieldTableCache>
                        <c:ptCount val="1"/>
                        <c:pt idx="0">
                          <c:v>2050</c:v>
                        </c:pt>
                      </c15:dlblFieldTableCache>
                    </c15:dlblFTEntry>
                  </c15:dlblFieldTable>
                  <c15:showDataLabelsRange val="0"/>
                </c:ext>
                <c:ext xmlns:c16="http://schemas.microsoft.com/office/drawing/2014/chart" uri="{C3380CC4-5D6E-409C-BE32-E72D297353CC}">
                  <c16:uniqueId val="{00000031-1CF6-4BB4-84C9-7D22125CA5FC}"/>
                </c:ext>
              </c:extLst>
            </c:dLbl>
            <c:dLbl>
              <c:idx val="123"/>
              <c:layout/>
              <c:tx>
                <c:strRef>
                  <c:f>Japan2019!$D$132</c:f>
                  <c:strCache>
                    <c:ptCount val="1"/>
                    <c:pt idx="0">
                      <c:v>2060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{FBEB60B2-3A36-45CC-B4E5-D46EC24E855D}</c15:txfldGUID>
                      <c15:f>Japan2019!$D$132</c15:f>
                      <c15:dlblFieldTableCache>
                        <c:ptCount val="1"/>
                        <c:pt idx="0">
                          <c:v>2060</c:v>
                        </c:pt>
                      </c15:dlblFieldTableCache>
                    </c15:dlblFTEntry>
                  </c15:dlblFieldTable>
                  <c15:showDataLabelsRange val="0"/>
                </c:ext>
                <c:ext xmlns:c16="http://schemas.microsoft.com/office/drawing/2014/chart" uri="{C3380CC4-5D6E-409C-BE32-E72D297353CC}">
                  <c16:uniqueId val="{00000032-1CF6-4BB4-84C9-7D22125CA5FC}"/>
                </c:ext>
              </c:extLst>
            </c:dLbl>
            <c:dLbl>
              <c:idx val="125"/>
              <c:layout/>
              <c:tx>
                <c:strRef>
                  <c:f>Japan2019!$D$134</c:f>
                  <c:strCache>
                    <c:ptCount val="1"/>
                    <c:pt idx="0">
                      <c:v>2070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{32B99C21-4C88-474D-9789-0E67871A020F}</c15:txfldGUID>
                      <c15:f>Japan2019!$D$134</c15:f>
                      <c15:dlblFieldTableCache>
                        <c:ptCount val="1"/>
                        <c:pt idx="0">
                          <c:v>2070</c:v>
                        </c:pt>
                      </c15:dlblFieldTableCache>
                    </c15:dlblFTEntry>
                  </c15:dlblFieldTable>
                  <c15:showDataLabelsRange val="0"/>
                </c:ext>
                <c:ext xmlns:c16="http://schemas.microsoft.com/office/drawing/2014/chart" uri="{C3380CC4-5D6E-409C-BE32-E72D297353CC}">
                  <c16:uniqueId val="{00000033-1CF6-4BB4-84C9-7D22125CA5FC}"/>
                </c:ext>
              </c:extLst>
            </c:dLbl>
            <c:dLbl>
              <c:idx val="127"/>
              <c:layout/>
              <c:tx>
                <c:strRef>
                  <c:f>Japan2019!$D$136</c:f>
                  <c:strCache>
                    <c:ptCount val="1"/>
                    <c:pt idx="0">
                      <c:v>2080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{A2677202-207A-40C9-B152-2936300C0165}</c15:txfldGUID>
                      <c15:f>Japan2019!$D$136</c15:f>
                      <c15:dlblFieldTableCache>
                        <c:ptCount val="1"/>
                        <c:pt idx="0">
                          <c:v>2080</c:v>
                        </c:pt>
                      </c15:dlblFieldTableCache>
                    </c15:dlblFTEntry>
                  </c15:dlblFieldTable>
                  <c15:showDataLabelsRange val="0"/>
                </c:ext>
                <c:ext xmlns:c16="http://schemas.microsoft.com/office/drawing/2014/chart" uri="{C3380CC4-5D6E-409C-BE32-E72D297353CC}">
                  <c16:uniqueId val="{00000034-1CF6-4BB4-84C9-7D22125CA5FC}"/>
                </c:ext>
              </c:extLst>
            </c:dLbl>
            <c:dLbl>
              <c:idx val="129"/>
              <c:layout/>
              <c:tx>
                <c:strRef>
                  <c:f>Japan2019!$D$138</c:f>
                  <c:strCache>
                    <c:ptCount val="1"/>
                    <c:pt idx="0">
                      <c:v>2090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{55399795-1DDE-48B4-B519-EEFC3043E9DC}</c15:txfldGUID>
                      <c15:f>Japan2019!$D$138</c15:f>
                      <c15:dlblFieldTableCache>
                        <c:ptCount val="1"/>
                        <c:pt idx="0">
                          <c:v>2090</c:v>
                        </c:pt>
                      </c15:dlblFieldTableCache>
                    </c15:dlblFTEntry>
                  </c15:dlblFieldTable>
                  <c15:showDataLabelsRange val="0"/>
                </c:ext>
                <c:ext xmlns:c16="http://schemas.microsoft.com/office/drawing/2014/chart" uri="{C3380CC4-5D6E-409C-BE32-E72D297353CC}">
                  <c16:uniqueId val="{00000035-1CF6-4BB4-84C9-7D22125CA5FC}"/>
                </c:ext>
              </c:extLst>
            </c:dLbl>
            <c:dLbl>
              <c:idx val="131"/>
              <c:layout/>
              <c:tx>
                <c:strRef>
                  <c:f>Japan2019!$D$140</c:f>
                  <c:strCache>
                    <c:ptCount val="1"/>
                    <c:pt idx="0">
                      <c:v>2100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{EA3B6D4E-A200-4EEF-B7D2-BC5C1D0D3269}</c15:txfldGUID>
                      <c15:f>Japan2019!$D$140</c15:f>
                      <c15:dlblFieldTableCache>
                        <c:ptCount val="1"/>
                        <c:pt idx="0">
                          <c:v>2100</c:v>
                        </c:pt>
                      </c15:dlblFieldTableCache>
                    </c15:dlblFTEntry>
                  </c15:dlblFieldTable>
                  <c15:showDataLabelsRange val="0"/>
                </c:ext>
                <c:ext xmlns:c16="http://schemas.microsoft.com/office/drawing/2014/chart" uri="{C3380CC4-5D6E-409C-BE32-E72D297353CC}">
                  <c16:uniqueId val="{00000036-1CF6-4BB4-84C9-7D22125CA5F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xVal>
            <c:numRef>
              <c:f>Japan2019!$B$9:$B$140</c:f>
              <c:numCache>
                <c:formatCode>0.00</c:formatCode>
                <c:ptCount val="132"/>
                <c:pt idx="0">
                  <c:v>4.5229132640629008E-3</c:v>
                </c:pt>
                <c:pt idx="1">
                  <c:v>8.3143020494225728E-3</c:v>
                </c:pt>
                <c:pt idx="2">
                  <c:v>1.8426683668404407E-2</c:v>
                </c:pt>
                <c:pt idx="3">
                  <c:v>5.8295326514588484E-2</c:v>
                </c:pt>
                <c:pt idx="4">
                  <c:v>5.7107490707864916E-2</c:v>
                </c:pt>
                <c:pt idx="5">
                  <c:v>3.3498833356306212E-2</c:v>
                </c:pt>
                <c:pt idx="6">
                  <c:v>3.3008956801246825E-2</c:v>
                </c:pt>
                <c:pt idx="7">
                  <c:v>-0.23222845102562495</c:v>
                </c:pt>
                <c:pt idx="8">
                  <c:v>-0.23247434615123197</c:v>
                </c:pt>
                <c:pt idx="9">
                  <c:v>3.2551857722152633E-2</c:v>
                </c:pt>
                <c:pt idx="10">
                  <c:v>3.2655418629429299E-2</c:v>
                </c:pt>
                <c:pt idx="11">
                  <c:v>3.2759357926256526E-2</c:v>
                </c:pt>
                <c:pt idx="12">
                  <c:v>3.2933161853389591E-2</c:v>
                </c:pt>
                <c:pt idx="13">
                  <c:v>3.3107887892767349E-2</c:v>
                </c:pt>
                <c:pt idx="14">
                  <c:v>3.3283540936628241E-2</c:v>
                </c:pt>
                <c:pt idx="15">
                  <c:v>7.5235112687845884E-2</c:v>
                </c:pt>
                <c:pt idx="16">
                  <c:v>0.1181828588214561</c:v>
                </c:pt>
                <c:pt idx="17">
                  <c:v>0.12037140350686784</c:v>
                </c:pt>
                <c:pt idx="18">
                  <c:v>0.12260047630174639</c:v>
                </c:pt>
                <c:pt idx="19">
                  <c:v>0.16056698970082978</c:v>
                </c:pt>
                <c:pt idx="20">
                  <c:v>0.23416352246286037</c:v>
                </c:pt>
                <c:pt idx="21">
                  <c:v>0.29552029353857134</c:v>
                </c:pt>
                <c:pt idx="22">
                  <c:v>0.32308637909432603</c:v>
                </c:pt>
                <c:pt idx="23">
                  <c:v>0.33079302666905336</c:v>
                </c:pt>
                <c:pt idx="24">
                  <c:v>0.3977815786647575</c:v>
                </c:pt>
                <c:pt idx="25">
                  <c:v>0.47540793906489281</c:v>
                </c:pt>
                <c:pt idx="26">
                  <c:v>0.56910628244138195</c:v>
                </c:pt>
                <c:pt idx="27">
                  <c:v>0.58244471093609818</c:v>
                </c:pt>
                <c:pt idx="28">
                  <c:v>0.55477982220631361</c:v>
                </c:pt>
                <c:pt idx="29">
                  <c:v>0.48808767973271472</c:v>
                </c:pt>
                <c:pt idx="30">
                  <c:v>0.41941947377841515</c:v>
                </c:pt>
                <c:pt idx="31">
                  <c:v>0.4258416800906879</c:v>
                </c:pt>
                <c:pt idx="32">
                  <c:v>0.51031839389057865</c:v>
                </c:pt>
                <c:pt idx="33">
                  <c:v>0.58195069506592745</c:v>
                </c:pt>
                <c:pt idx="34">
                  <c:v>0.62147196467990895</c:v>
                </c:pt>
                <c:pt idx="35">
                  <c:v>0.6649453612552918</c:v>
                </c:pt>
                <c:pt idx="36">
                  <c:v>0.70298458325875757</c:v>
                </c:pt>
                <c:pt idx="37">
                  <c:v>0.71978112284470086</c:v>
                </c:pt>
                <c:pt idx="38">
                  <c:v>0.71879309110434519</c:v>
                </c:pt>
                <c:pt idx="39">
                  <c:v>0.71731104349382591</c:v>
                </c:pt>
                <c:pt idx="40">
                  <c:v>0.70100851977806045</c:v>
                </c:pt>
                <c:pt idx="41">
                  <c:v>0.64864283753952634</c:v>
                </c:pt>
                <c:pt idx="42">
                  <c:v>0.52909099695721906</c:v>
                </c:pt>
                <c:pt idx="43">
                  <c:v>0.40311695006264259</c:v>
                </c:pt>
                <c:pt idx="44">
                  <c:v>0.4604227910029266</c:v>
                </c:pt>
                <c:pt idx="45">
                  <c:v>0.61109763140624196</c:v>
                </c:pt>
                <c:pt idx="46">
                  <c:v>0.68717607541315928</c:v>
                </c:pt>
                <c:pt idx="47">
                  <c:v>0.71484096414295095</c:v>
                </c:pt>
                <c:pt idx="48">
                  <c:v>0.72966144024819357</c:v>
                </c:pt>
                <c:pt idx="49">
                  <c:v>0.78301515422707624</c:v>
                </c:pt>
                <c:pt idx="50">
                  <c:v>0.89120462979536441</c:v>
                </c:pt>
                <c:pt idx="51">
                  <c:v>0.94258228029353575</c:v>
                </c:pt>
                <c:pt idx="52">
                  <c:v>0.92430369309706961</c:v>
                </c:pt>
                <c:pt idx="53">
                  <c:v>0.89614478849710721</c:v>
                </c:pt>
                <c:pt idx="54">
                  <c:v>0.90997723286199772</c:v>
                </c:pt>
                <c:pt idx="55">
                  <c:v>0.96876512141280813</c:v>
                </c:pt>
                <c:pt idx="56">
                  <c:v>0.98111551816717579</c:v>
                </c:pt>
                <c:pt idx="57">
                  <c:v>0.97666937533559661</c:v>
                </c:pt>
                <c:pt idx="58">
                  <c:v>0.93912416920231578</c:v>
                </c:pt>
                <c:pt idx="59">
                  <c:v>1.0156966290794145</c:v>
                </c:pt>
                <c:pt idx="60">
                  <c:v>1.0280470258337857</c:v>
                </c:pt>
                <c:pt idx="61">
                  <c:v>1.0077923751566118</c:v>
                </c:pt>
                <c:pt idx="62">
                  <c:v>0.843779106258566</c:v>
                </c:pt>
                <c:pt idx="63">
                  <c:v>0.53650123500984392</c:v>
                </c:pt>
                <c:pt idx="64">
                  <c:v>0.53748926675019248</c:v>
                </c:pt>
                <c:pt idx="65">
                  <c:v>0.8106800429568608</c:v>
                </c:pt>
                <c:pt idx="66">
                  <c:v>1.0186607243004602</c:v>
                </c:pt>
                <c:pt idx="67">
                  <c:v>0.98803174034961927</c:v>
                </c:pt>
                <c:pt idx="68">
                  <c:v>1.0616401050056723</c:v>
                </c:pt>
                <c:pt idx="69">
                  <c:v>0.10818947556828107</c:v>
                </c:pt>
                <c:pt idx="70">
                  <c:v>1.0374333273666991E-2</c:v>
                </c:pt>
                <c:pt idx="71">
                  <c:v>0.9361600739812701</c:v>
                </c:pt>
                <c:pt idx="72">
                  <c:v>1.4603109122367428</c:v>
                </c:pt>
                <c:pt idx="73">
                  <c:v>1.902949131913374</c:v>
                </c:pt>
                <c:pt idx="74">
                  <c:v>1.8031999261380562</c:v>
                </c:pt>
                <c:pt idx="75">
                  <c:v>1.6628256059006006</c:v>
                </c:pt>
                <c:pt idx="76">
                  <c:v>1.4282995000000014</c:v>
                </c:pt>
                <c:pt idx="77">
                  <c:v>1.2769120000000029</c:v>
                </c:pt>
                <c:pt idx="78">
                  <c:v>1.1608175000000003</c:v>
                </c:pt>
                <c:pt idx="79">
                  <c:v>1.0744159999999994</c:v>
                </c:pt>
                <c:pt idx="80">
                  <c:v>1.0119974999999997</c:v>
                </c:pt>
                <c:pt idx="81">
                  <c:v>0.96784849999999523</c:v>
                </c:pt>
                <c:pt idx="82">
                  <c:v>0.93669549999999902</c:v>
                </c:pt>
                <c:pt idx="83">
                  <c:v>0.9141350000000017</c:v>
                </c:pt>
                <c:pt idx="84">
                  <c:v>0.8979555000000019</c:v>
                </c:pt>
                <c:pt idx="85">
                  <c:v>0.88931050000000056</c:v>
                </c:pt>
                <c:pt idx="86">
                  <c:v>0.89263300000000356</c:v>
                </c:pt>
                <c:pt idx="87">
                  <c:v>0.91455400000000253</c:v>
                </c:pt>
                <c:pt idx="88">
                  <c:v>0.96048349999999516</c:v>
                </c:pt>
                <c:pt idx="89">
                  <c:v>1.0285244999999961</c:v>
                </c:pt>
                <c:pt idx="90">
                  <c:v>1.1076400000000035</c:v>
                </c:pt>
                <c:pt idx="91">
                  <c:v>1.1865094999999997</c:v>
                </c:pt>
                <c:pt idx="92">
                  <c:v>1.2626769999999965</c:v>
                </c:pt>
                <c:pt idx="93">
                  <c:v>1.3359544999999997</c:v>
                </c:pt>
                <c:pt idx="94">
                  <c:v>1.4025815000000037</c:v>
                </c:pt>
                <c:pt idx="95">
                  <c:v>1.4666695000000018</c:v>
                </c:pt>
                <c:pt idx="96">
                  <c:v>1.525697000000001</c:v>
                </c:pt>
                <c:pt idx="97">
                  <c:v>1.5538044999999983</c:v>
                </c:pt>
                <c:pt idx="98">
                  <c:v>1.5265509999999978</c:v>
                </c:pt>
                <c:pt idx="99">
                  <c:v>1.4450885000000042</c:v>
                </c:pt>
                <c:pt idx="100">
                  <c:v>1.3299834999999973</c:v>
                </c:pt>
                <c:pt idx="101">
                  <c:v>1.2080324999999945</c:v>
                </c:pt>
                <c:pt idx="102">
                  <c:v>1.1000879999999995</c:v>
                </c:pt>
                <c:pt idx="103">
                  <c:v>1.0194530000000057</c:v>
                </c:pt>
                <c:pt idx="104">
                  <c:v>0.96853550000000155</c:v>
                </c:pt>
                <c:pt idx="105">
                  <c:v>0.93257699999999488</c:v>
                </c:pt>
                <c:pt idx="106">
                  <c:v>0.89413449999999983</c:v>
                </c:pt>
                <c:pt idx="107">
                  <c:v>0.8474535000000003</c:v>
                </c:pt>
                <c:pt idx="108">
                  <c:v>0.79208750000000094</c:v>
                </c:pt>
                <c:pt idx="109">
                  <c:v>0.72797549999999944</c:v>
                </c:pt>
                <c:pt idx="110">
                  <c:v>0.66386349999999794</c:v>
                </c:pt>
                <c:pt idx="111">
                  <c:v>0.44814280000000084</c:v>
                </c:pt>
                <c:pt idx="112">
                  <c:v>0.3018372999999997</c:v>
                </c:pt>
                <c:pt idx="113">
                  <c:v>0.19603010000000012</c:v>
                </c:pt>
                <c:pt idx="114">
                  <c:v>0.10179389999999984</c:v>
                </c:pt>
                <c:pt idx="115">
                  <c:v>-3.6080900000000325E-2</c:v>
                </c:pt>
                <c:pt idx="116">
                  <c:v>-0.20754119999999573</c:v>
                </c:pt>
                <c:pt idx="117">
                  <c:v>-0.39989760000000557</c:v>
                </c:pt>
                <c:pt idx="118">
                  <c:v>-0.57184039999999925</c:v>
                </c:pt>
                <c:pt idx="119">
                  <c:v>-0.70796706666666009</c:v>
                </c:pt>
                <c:pt idx="120">
                  <c:v>-0.74770150000000224</c:v>
                </c:pt>
                <c:pt idx="121">
                  <c:v>-0.74809966666667072</c:v>
                </c:pt>
                <c:pt idx="122">
                  <c:v>-0.74782209999999905</c:v>
                </c:pt>
                <c:pt idx="123">
                  <c:v>-0.77687159999999411</c:v>
                </c:pt>
                <c:pt idx="124">
                  <c:v>-0.7853450000000024</c:v>
                </c:pt>
                <c:pt idx="125">
                  <c:v>-0.74393250000000255</c:v>
                </c:pt>
                <c:pt idx="126">
                  <c:v>-0.65477930000000129</c:v>
                </c:pt>
                <c:pt idx="127">
                  <c:v>-0.55885249999999753</c:v>
                </c:pt>
                <c:pt idx="128">
                  <c:v>-0.48774399999999074</c:v>
                </c:pt>
                <c:pt idx="129">
                  <c:v>-0.43992839999999944</c:v>
                </c:pt>
                <c:pt idx="130">
                  <c:v>-0.40877460000000526</c:v>
                </c:pt>
                <c:pt idx="131">
                  <c:v>-0.37762080000001108</c:v>
                </c:pt>
              </c:numCache>
            </c:numRef>
          </c:xVal>
          <c:yVal>
            <c:numRef>
              <c:f>Japan2019!$C$9:$C$140</c:f>
              <c:numCache>
                <c:formatCode>0.000_);[Red]\(0.000\)</c:formatCode>
                <c:ptCount val="132"/>
                <c:pt idx="0">
                  <c:v>3.0152755093752668</c:v>
                </c:pt>
                <c:pt idx="1">
                  <c:v>7.5381887734381667</c:v>
                </c:pt>
                <c:pt idx="2">
                  <c:v>15.478414281459703</c:v>
                </c:pt>
                <c:pt idx="3">
                  <c:v>18.594198974480811</c:v>
                </c:pt>
                <c:pt idx="4">
                  <c:v>27.137479584377399</c:v>
                </c:pt>
                <c:pt idx="5">
                  <c:v>31.157846930211093</c:v>
                </c:pt>
                <c:pt idx="6">
                  <c:v>31.190838420490451</c:v>
                </c:pt>
                <c:pt idx="7">
                  <c:v>31.223864843813587</c:v>
                </c:pt>
                <c:pt idx="8">
                  <c:v>30.726381518439201</c:v>
                </c:pt>
                <c:pt idx="9">
                  <c:v>30.758916151511123</c:v>
                </c:pt>
                <c:pt idx="10">
                  <c:v>30.791485233883506</c:v>
                </c:pt>
                <c:pt idx="11">
                  <c:v>30.954848663287699</c:v>
                </c:pt>
                <c:pt idx="12">
                  <c:v>31.119078813146071</c:v>
                </c:pt>
                <c:pt idx="13">
                  <c:v>31.284180281821595</c:v>
                </c:pt>
                <c:pt idx="14">
                  <c:v>31.450157692073745</c:v>
                </c:pt>
                <c:pt idx="15">
                  <c:v>31.617015691187877</c:v>
                </c:pt>
                <c:pt idx="16">
                  <c:v>32.202508818952204</c:v>
                </c:pt>
                <c:pt idx="17">
                  <c:v>32.798844279402438</c:v>
                </c:pt>
                <c:pt idx="18">
                  <c:v>33.406222854020882</c:v>
                </c:pt>
                <c:pt idx="19">
                  <c:v>34.024849042419902</c:v>
                </c:pt>
                <c:pt idx="20">
                  <c:v>35.01189275102918</c:v>
                </c:pt>
                <c:pt idx="21">
                  <c:v>36.366484267048506</c:v>
                </c:pt>
                <c:pt idx="22">
                  <c:v>37.967095686414893</c:v>
                </c:pt>
                <c:pt idx="23">
                  <c:v>39.597348057991766</c:v>
                </c:pt>
                <c:pt idx="24">
                  <c:v>41.275025953105427</c:v>
                </c:pt>
                <c:pt idx="25">
                  <c:v>43.575163844639341</c:v>
                </c:pt>
                <c:pt idx="26">
                  <c:v>44.127473587494784</c:v>
                </c:pt>
                <c:pt idx="27">
                  <c:v>44.713376409522105</c:v>
                </c:pt>
                <c:pt idx="28">
                  <c:v>45.29236300936698</c:v>
                </c:pt>
                <c:pt idx="29">
                  <c:v>45.822936053934733</c:v>
                </c:pt>
                <c:pt idx="30">
                  <c:v>46.268538368832409</c:v>
                </c:pt>
                <c:pt idx="31">
                  <c:v>46.661775001491563</c:v>
                </c:pt>
                <c:pt idx="32">
                  <c:v>47.120221729013785</c:v>
                </c:pt>
                <c:pt idx="33">
                  <c:v>47.68241178927272</c:v>
                </c:pt>
                <c:pt idx="34">
                  <c:v>48.28412311914564</c:v>
                </c:pt>
                <c:pt idx="35">
                  <c:v>48.925355718632538</c:v>
                </c:pt>
                <c:pt idx="36">
                  <c:v>49.614013841656224</c:v>
                </c:pt>
                <c:pt idx="37">
                  <c:v>50.331324885150053</c:v>
                </c:pt>
                <c:pt idx="38">
                  <c:v>51.053576087345625</c:v>
                </c:pt>
                <c:pt idx="39">
                  <c:v>51.768911067358744</c:v>
                </c:pt>
                <c:pt idx="40">
                  <c:v>52.488198174333277</c:v>
                </c:pt>
                <c:pt idx="41">
                  <c:v>53.170928106914864</c:v>
                </c:pt>
                <c:pt idx="42">
                  <c:v>53.78548384941233</c:v>
                </c:pt>
                <c:pt idx="43">
                  <c:v>54.229110100829303</c:v>
                </c:pt>
                <c:pt idx="44">
                  <c:v>54.591717749537615</c:v>
                </c:pt>
                <c:pt idx="45">
                  <c:v>55.149955682835156</c:v>
                </c:pt>
                <c:pt idx="46">
                  <c:v>55.813913012350099</c:v>
                </c:pt>
                <c:pt idx="47">
                  <c:v>56.524307833661474</c:v>
                </c:pt>
                <c:pt idx="48">
                  <c:v>57.243594940636001</c:v>
                </c:pt>
                <c:pt idx="49">
                  <c:v>57.983630714157862</c:v>
                </c:pt>
                <c:pt idx="50">
                  <c:v>58.809625249090153</c:v>
                </c:pt>
                <c:pt idx="51">
                  <c:v>59.76603997374859</c:v>
                </c:pt>
                <c:pt idx="52">
                  <c:v>60.694789809677225</c:v>
                </c:pt>
                <c:pt idx="53">
                  <c:v>61.61464735994273</c:v>
                </c:pt>
                <c:pt idx="54">
                  <c:v>62.487079386671439</c:v>
                </c:pt>
                <c:pt idx="55">
                  <c:v>63.434601825666725</c:v>
                </c:pt>
                <c:pt idx="56">
                  <c:v>64.424609629497056</c:v>
                </c:pt>
                <c:pt idx="57">
                  <c:v>65.396832862001077</c:v>
                </c:pt>
                <c:pt idx="58">
                  <c:v>66.377948380168249</c:v>
                </c:pt>
                <c:pt idx="59">
                  <c:v>67.275081200405708</c:v>
                </c:pt>
                <c:pt idx="60">
                  <c:v>68.409341638327078</c:v>
                </c:pt>
                <c:pt idx="61">
                  <c:v>69.33117525207328</c:v>
                </c:pt>
                <c:pt idx="62">
                  <c:v>70.424926388640301</c:v>
                </c:pt>
                <c:pt idx="63">
                  <c:v>71.018733464590412</c:v>
                </c:pt>
                <c:pt idx="64">
                  <c:v>71.497928858659989</c:v>
                </c:pt>
                <c:pt idx="65">
                  <c:v>72.093711998090797</c:v>
                </c:pt>
                <c:pt idx="66">
                  <c:v>73.119288944573711</c:v>
                </c:pt>
                <c:pt idx="67">
                  <c:v>74.131033446691717</c:v>
                </c:pt>
                <c:pt idx="68">
                  <c:v>75.095352425272949</c:v>
                </c:pt>
                <c:pt idx="69">
                  <c:v>76.254313656703061</c:v>
                </c:pt>
                <c:pt idx="70">
                  <c:v>75.311731376409512</c:v>
                </c:pt>
                <c:pt idx="71">
                  <c:v>76.275062323250395</c:v>
                </c:pt>
                <c:pt idx="72">
                  <c:v>77.184051524372052</c:v>
                </c:pt>
                <c:pt idx="73">
                  <c:v>79.195684147723881</c:v>
                </c:pt>
                <c:pt idx="74">
                  <c:v>80.9899497881988</c:v>
                </c:pt>
                <c:pt idx="75">
                  <c:v>82.802083999999994</c:v>
                </c:pt>
                <c:pt idx="76">
                  <c:v>84.315601000000001</c:v>
                </c:pt>
                <c:pt idx="77">
                  <c:v>85.658682999999996</c:v>
                </c:pt>
                <c:pt idx="78">
                  <c:v>86.869425000000007</c:v>
                </c:pt>
                <c:pt idx="79">
                  <c:v>87.980317999999997</c:v>
                </c:pt>
                <c:pt idx="80">
                  <c:v>89.018257000000006</c:v>
                </c:pt>
                <c:pt idx="81">
                  <c:v>90.004312999999996</c:v>
                </c:pt>
                <c:pt idx="82">
                  <c:v>90.953953999999996</c:v>
                </c:pt>
                <c:pt idx="83">
                  <c:v>91.877703999999994</c:v>
                </c:pt>
                <c:pt idx="84">
                  <c:v>92.782223999999999</c:v>
                </c:pt>
                <c:pt idx="85">
                  <c:v>93.673614999999998</c:v>
                </c:pt>
                <c:pt idx="86">
                  <c:v>94.560845</c:v>
                </c:pt>
                <c:pt idx="87">
                  <c:v>95.458881000000005</c:v>
                </c:pt>
                <c:pt idx="88">
                  <c:v>96.389953000000006</c:v>
                </c:pt>
                <c:pt idx="89">
                  <c:v>97.379847999999996</c:v>
                </c:pt>
                <c:pt idx="90">
                  <c:v>98.447001999999998</c:v>
                </c:pt>
                <c:pt idx="91">
                  <c:v>99.595128000000003</c:v>
                </c:pt>
                <c:pt idx="92">
                  <c:v>100.820021</c:v>
                </c:pt>
                <c:pt idx="93">
                  <c:v>102.120482</c:v>
                </c:pt>
                <c:pt idx="94">
                  <c:v>103.49193</c:v>
                </c:pt>
                <c:pt idx="95">
                  <c:v>104.925645</c:v>
                </c:pt>
                <c:pt idx="96">
                  <c:v>106.425269</c:v>
                </c:pt>
                <c:pt idx="97">
                  <c:v>107.977039</c:v>
                </c:pt>
                <c:pt idx="98">
                  <c:v>109.532878</c:v>
                </c:pt>
                <c:pt idx="99">
                  <c:v>111.030141</c:v>
                </c:pt>
                <c:pt idx="100">
                  <c:v>112.42305500000001</c:v>
                </c:pt>
                <c:pt idx="101">
                  <c:v>113.690108</c:v>
                </c:pt>
                <c:pt idx="102">
                  <c:v>114.83911999999999</c:v>
                </c:pt>
                <c:pt idx="103">
                  <c:v>115.89028399999999</c:v>
                </c:pt>
                <c:pt idx="104">
                  <c:v>116.87802600000001</c:v>
                </c:pt>
                <c:pt idx="105">
                  <c:v>117.827355</c:v>
                </c:pt>
                <c:pt idx="106">
                  <c:v>118.74318</c:v>
                </c:pt>
                <c:pt idx="107">
                  <c:v>119.615624</c:v>
                </c:pt>
                <c:pt idx="108">
                  <c:v>120.438087</c:v>
                </c:pt>
                <c:pt idx="109">
                  <c:v>121.199799</c:v>
                </c:pt>
                <c:pt idx="110">
                  <c:v>121.89403799999999</c:v>
                </c:pt>
                <c:pt idx="111">
                  <c:v>124.51556100000001</c:v>
                </c:pt>
                <c:pt idx="112">
                  <c:v>126.375466</c:v>
                </c:pt>
                <c:pt idx="113">
                  <c:v>127.533934</c:v>
                </c:pt>
                <c:pt idx="114">
                  <c:v>128.335767</c:v>
                </c:pt>
                <c:pt idx="115">
                  <c:v>128.551873</c:v>
                </c:pt>
                <c:pt idx="116">
                  <c:v>127.974958</c:v>
                </c:pt>
                <c:pt idx="117">
                  <c:v>126.47646100000004</c:v>
                </c:pt>
                <c:pt idx="118">
                  <c:v>123.97598199999995</c:v>
                </c:pt>
                <c:pt idx="119">
                  <c:v>120.75805700000005</c:v>
                </c:pt>
                <c:pt idx="120">
                  <c:v>113.35647600000004</c:v>
                </c:pt>
                <c:pt idx="121">
                  <c:v>105.804027</c:v>
                </c:pt>
                <c:pt idx="122">
                  <c:v>102.13498099999998</c:v>
                </c:pt>
                <c:pt idx="123">
                  <c:v>98.325806000000014</c:v>
                </c:pt>
                <c:pt idx="124">
                  <c:v>94.366265000000041</c:v>
                </c:pt>
                <c:pt idx="125">
                  <c:v>90.472355999999991</c:v>
                </c:pt>
                <c:pt idx="126">
                  <c:v>86.926940000000016</c:v>
                </c:pt>
                <c:pt idx="127">
                  <c:v>83.924562999999978</c:v>
                </c:pt>
                <c:pt idx="128">
                  <c:v>81.33841500000004</c:v>
                </c:pt>
                <c:pt idx="129">
                  <c:v>79.04712300000007</c:v>
                </c:pt>
                <c:pt idx="130">
                  <c:v>76.939131000000046</c:v>
                </c:pt>
                <c:pt idx="131">
                  <c:v>74.959377000000018</c:v>
                </c:pt>
              </c:numCache>
            </c:numRef>
          </c:yVal>
          <c:smooth val="1"/>
          <c:extLst>
            <c:ext xmlns:c16="http://schemas.microsoft.com/office/drawing/2014/chart" uri="{C3380CC4-5D6E-409C-BE32-E72D297353CC}">
              <c16:uniqueId val="{00000037-1CF6-4BB4-84C9-7D22125CA5FC}"/>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per year (millions)</a:t>
                </a:r>
                <a:endParaRPr lang="zh-CN" altLang="zh-CN" sz="1200">
                  <a:effectLst/>
                </a:endParaRPr>
              </a:p>
            </c:rich>
          </c:tx>
          <c:layout>
            <c:manualLayout>
              <c:xMode val="edge"/>
              <c:yMode val="edge"/>
              <c:x val="0.57468526904224937"/>
              <c:y val="0.92162320900509054"/>
            </c:manualLayout>
          </c:layout>
          <c:overlay val="0"/>
        </c:title>
        <c:numFmt formatCode="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people in Japan, estimated and projected (millions)</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Iceland total human population, with UN 2019 projections, 1950-2100 </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6893590280687045E-2"/>
          <c:y val="3.9469208663976532E-2"/>
          <c:w val="0.86950367732625788"/>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Iceland2019!$D$9</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{4C6BE6FB-F475-440F-B25F-8E4FE82729B4}</c15:txfldGUID>
                      <c15:f>Iceland2019!$D$9</c15:f>
                      <c15:dlblFieldTableCache>
                        <c:ptCount val="1"/>
                        <c:pt idx="0">
                          <c:v>1950</c:v>
                        </c:pt>
                      </c15:dlblFieldTableCache>
                    </c15:dlblFTEntry>
                  </c15:dlblFieldTable>
                  <c15:showDataLabelsRange val="0"/>
                </c:ext>
                <c:ext xmlns:c16="http://schemas.microsoft.com/office/drawing/2014/chart" uri="{C3380CC4-5D6E-409C-BE32-E72D297353CC}">
                  <c16:uniqueId val="{00000000-DBB2-4F4A-9AF8-8EAAC722AF27}"/>
                </c:ext>
              </c:extLst>
            </c:dLbl>
            <c:dLbl>
              <c:idx val="1"/>
              <c:layout/>
              <c:tx>
                <c:strRef>
                  <c:f>Iceland2019!$D$10</c:f>
                  <c:strCache>
                    <c:ptCount val="1"/>
                    <c:pt idx="0">
                      <c:v>1955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{6B478575-FC30-4724-B8F3-249D51FDA3E1}</c15:txfldGUID>
                      <c15:f>Iceland2019!$D$10</c15:f>
                      <c15:dlblFieldTableCache>
                        <c:ptCount val="1"/>
                        <c:pt idx="0">
                          <c:v>1955</c:v>
                        </c:pt>
                      </c15:dlblFieldTableCache>
                    </c15:dlblFTEntry>
                  </c15:dlblFieldTable>
                  <c15:showDataLabelsRange val="0"/>
                </c:ext>
                <c:ext xmlns:c16="http://schemas.microsoft.com/office/drawing/2014/chart" uri="{C3380CC4-5D6E-409C-BE32-E72D297353CC}">
                  <c16:uniqueId val="{00000000-781A-46F2-BEE2-3BDEC9EC6DA0}"/>
                </c:ext>
              </c:extLst>
            </c:dLbl>
            <c:dLbl>
              <c:idx val="2"/>
              <c:layout/>
              <c:tx>
                <c:strRef>
                  <c:f>Iceland2019!$D$11</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{9FBB599F-C195-4C0B-B17B-BBA75FB36181}</c15:txfldGUID>
                      <c15:f>Iceland2019!$D$11</c15:f>
                      <c15:dlblFieldTableCache>
                        <c:ptCount val="1"/>
                        <c:pt idx="0">
                          <c:v>1960</c:v>
                        </c:pt>
                      </c15:dlblFieldTableCache>
                    </c15:dlblFTEntry>
                  </c15:dlblFieldTable>
                  <c15:showDataLabelsRange val="0"/>
                </c:ext>
                <c:ext xmlns:c16="http://schemas.microsoft.com/office/drawing/2014/chart" uri="{C3380CC4-5D6E-409C-BE32-E72D297353CC}">
                  <c16:uniqueId val="{00000001-DBB2-4F4A-9AF8-8EAAC722AF27}"/>
                </c:ext>
              </c:extLst>
            </c:dLbl>
            <c:dLbl>
              <c:idx val="3"/>
              <c:layout/>
              <c:tx>
                <c:strRef>
                  <c:f>Iceland2019!$D$12</c:f>
                  <c:strCache>
                    <c:ptCount val="1"/>
                    <c:pt idx="0">
                      <c:v>1965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{7D0BC0CE-4C20-4E4E-BA69-C3251CCF712B}</c15:txfldGUID>
                      <c15:f>Iceland2019!$D$12</c15:f>
                      <c15:dlblFieldTableCache>
                        <c:ptCount val="1"/>
                        <c:pt idx="0">
                          <c:v>1965</c:v>
                        </c:pt>
                      </c15:dlblFieldTableCache>
                    </c15:dlblFTEntry>
                  </c15:dlblFieldTable>
                  <c15:showDataLabelsRange val="0"/>
                </c:ext>
                <c:ext xmlns:c16="http://schemas.microsoft.com/office/drawing/2014/chart" uri="{C3380CC4-5D6E-409C-BE32-E72D297353CC}">
                  <c16:uniqueId val="{00000002-DBB2-4F4A-9AF8-8EAAC722AF27}"/>
                </c:ext>
              </c:extLst>
            </c:dLbl>
            <c:dLbl>
              <c:idx val="4"/>
              <c:layout/>
              <c:tx>
                <c:strRef>
                  <c:f>Iceland2019!$D$13</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{DB093379-7127-44D2-8AC4-6F1E6B10D8F3}</c15:txfldGUID>
                      <c15:f>Iceland2019!$D$13</c15:f>
                      <c15:dlblFieldTableCache>
                        <c:ptCount val="1"/>
                        <c:pt idx="0">
                          <c:v>1970</c:v>
                        </c:pt>
                      </c15:dlblFieldTableCache>
                    </c15:dlblFTEntry>
                  </c15:dlblFieldTable>
                  <c15:showDataLabelsRange val="0"/>
                </c:ext>
                <c:ext xmlns:c16="http://schemas.microsoft.com/office/drawing/2014/chart" uri="{C3380CC4-5D6E-409C-BE32-E72D297353CC}">
                  <c16:uniqueId val="{00000003-DBB2-4F4A-9AF8-8EAAC722AF27}"/>
                </c:ext>
              </c:extLst>
            </c:dLbl>
            <c:dLbl>
              <c:idx val="5"/>
              <c:layout/>
              <c:tx>
                <c:strRef>
                  <c:f>Iceland2019!$D$14</c:f>
                  <c:strCache>
                    <c:ptCount val="1"/>
                    <c:pt idx="0">
                      <c:v>1975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{89313B90-20BC-4580-B1F4-D964F90D8A80}</c15:txfldGUID>
                      <c15:f>Iceland2019!$D$14</c15:f>
                      <c15:dlblFieldTableCache>
                        <c:ptCount val="1"/>
                        <c:pt idx="0">
                          <c:v>1975</c:v>
                        </c:pt>
                      </c15:dlblFieldTableCache>
                    </c15:dlblFTEntry>
                  </c15:dlblFieldTable>
                  <c15:showDataLabelsRange val="0"/>
                </c:ext>
                <c:ext xmlns:c16="http://schemas.microsoft.com/office/drawing/2014/chart" uri="{C3380CC4-5D6E-409C-BE32-E72D297353CC}">
                  <c16:uniqueId val="{00000004-DBB2-4F4A-9AF8-8EAAC722AF27}"/>
                </c:ext>
              </c:extLst>
            </c:dLbl>
            <c:dLbl>
              <c:idx val="6"/>
              <c:layout/>
              <c:tx>
                <c:strRef>
                  <c:f>Iceland2019!$D$15</c:f>
                  <c:strCache>
                    <c:ptCount val="1"/>
                    <c:pt idx="0">
                      <c:v>1980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{2ABAA863-0EA5-47D6-BEA7-03ABE02121DD}</c15:txfldGUID>
                      <c15:f>Iceland2019!$D$15</c15:f>
                      <c15:dlblFieldTableCache>
                        <c:ptCount val="1"/>
                        <c:pt idx="0">
                          <c:v>1980</c:v>
                        </c:pt>
                      </c15:dlblFieldTableCache>
                    </c15:dlblFTEntry>
                  </c15:dlblFieldTable>
                  <c15:showDataLabelsRange val="0"/>
                </c:ext>
                <c:ext xmlns:c16="http://schemas.microsoft.com/office/drawing/2014/chart" uri="{C3380CC4-5D6E-409C-BE32-E72D297353CC}">
                  <c16:uniqueId val="{00000005-DBB2-4F4A-9AF8-8EAAC722AF27}"/>
                </c:ext>
              </c:extLst>
            </c:dLbl>
            <c:dLbl>
              <c:idx val="7"/>
              <c:layout/>
              <c:tx>
                <c:strRef>
                  <c:f>Iceland2019!$D$16</c:f>
                  <c:strCache>
                    <c:ptCount val="1"/>
                    <c:pt idx="0">
                      <c:v>1985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{6F54EEEA-F962-480C-B6F4-BD43365C18BE}</c15:txfldGUID>
                      <c15:f>Iceland2019!$D$16</c15:f>
                      <c15:dlblFieldTableCache>
                        <c:ptCount val="1"/>
                        <c:pt idx="0">
                          <c:v>1985</c:v>
                        </c:pt>
                      </c15:dlblFieldTableCache>
                    </c15:dlblFTEntry>
                  </c15:dlblFieldTable>
                  <c15:showDataLabelsRange val="0"/>
                </c:ext>
                <c:ext xmlns:c16="http://schemas.microsoft.com/office/drawing/2014/chart" uri="{C3380CC4-5D6E-409C-BE32-E72D297353CC}">
                  <c16:uniqueId val="{00000006-DBB2-4F4A-9AF8-8EAAC722AF27}"/>
                </c:ext>
              </c:extLst>
            </c:dLbl>
            <c:dLbl>
              <c:idx val="8"/>
              <c:layout/>
              <c:tx>
                <c:strRef>
                  <c:f>Iceland2019!$D$17</c:f>
                  <c:strCache>
                    <c:ptCount val="1"/>
                    <c:pt idx="0">
                      <c:v>1990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{71EB3EEE-024A-4268-A9C0-C0872EC8BB34}</c15:txfldGUID>
                      <c15:f>Iceland2019!$D$17</c15:f>
                      <c15:dlblFieldTableCache>
                        <c:ptCount val="1"/>
                        <c:pt idx="0">
                          <c:v>1990</c:v>
                        </c:pt>
                      </c15:dlblFieldTableCache>
                    </c15:dlblFTEntry>
                  </c15:dlblFieldTable>
                  <c15:showDataLabelsRange val="0"/>
                </c:ext>
                <c:ext xmlns:c16="http://schemas.microsoft.com/office/drawing/2014/chart" uri="{C3380CC4-5D6E-409C-BE32-E72D297353CC}">
                  <c16:uniqueId val="{00000007-DBB2-4F4A-9AF8-8EAAC722AF27}"/>
                </c:ext>
              </c:extLst>
            </c:dLbl>
            <c:dLbl>
              <c:idx val="9"/>
              <c:layout/>
              <c:tx>
                <c:strRef>
                  <c:f>Iceland2019!$D$18</c:f>
                  <c:strCache>
                    <c:ptCount val="1"/>
                    <c:pt idx="0">
                      <c:v>1995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{ECC8ECA7-010C-4F8F-A9F4-36438E5138F4}</c15:txfldGUID>
                      <c15:f>Iceland2019!$D$18</c15:f>
                      <c15:dlblFieldTableCache>
                        <c:ptCount val="1"/>
                        <c:pt idx="0">
                          <c:v>1995</c:v>
                        </c:pt>
                      </c15:dlblFieldTableCache>
                    </c15:dlblFTEntry>
                  </c15:dlblFieldTable>
                  <c15:showDataLabelsRange val="0"/>
                </c:ext>
                <c:ext xmlns:c16="http://schemas.microsoft.com/office/drawing/2014/chart" uri="{C3380CC4-5D6E-409C-BE32-E72D297353CC}">
                  <c16:uniqueId val="{00000008-DBB2-4F4A-9AF8-8EAAC722AF27}"/>
                </c:ext>
              </c:extLst>
            </c:dLbl>
            <c:dLbl>
              <c:idx val="10"/>
              <c:layout/>
              <c:tx>
                <c:strRef>
                  <c:f>Iceland2019!$D$19</c:f>
                  <c:strCache>
                    <c:ptCount val="1"/>
                    <c:pt idx="0">
                      <c:v>2000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{D8D05F06-842C-4BDE-BA56-C7D936F24D8B}</c15:txfldGUID>
                      <c15:f>Iceland2019!$D$19</c15:f>
                      <c15:dlblFieldTableCache>
                        <c:ptCount val="1"/>
                        <c:pt idx="0">
                          <c:v>2000</c:v>
                        </c:pt>
                      </c15:dlblFieldTableCache>
                    </c15:dlblFTEntry>
                  </c15:dlblFieldTable>
                  <c15:showDataLabelsRange val="0"/>
                </c:ext>
                <c:ext xmlns:c16="http://schemas.microsoft.com/office/drawing/2014/chart" uri="{C3380CC4-5D6E-409C-BE32-E72D297353CC}">
                  <c16:uniqueId val="{00000009-DBB2-4F4A-9AF8-8EAAC722AF27}"/>
                </c:ext>
              </c:extLst>
            </c:dLbl>
            <c:dLbl>
              <c:idx val="11"/>
              <c:layout/>
              <c:tx>
                <c:strRef>
                  <c:f>Iceland2019!$D$20</c:f>
                  <c:strCache>
                    <c:ptCount val="1"/>
                    <c:pt idx="0">
                      <c:v>2005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{462FAEF3-483C-430A-8A87-EFE2F3378171}</c15:txfldGUID>
                      <c15:f>Iceland2019!$D$20</c15:f>
                      <c15:dlblFieldTableCache>
                        <c:ptCount val="1"/>
                        <c:pt idx="0">
                          <c:v>2005</c:v>
                        </c:pt>
                      </c15:dlblFieldTableCache>
                    </c15:dlblFTEntry>
                  </c15:dlblFieldTable>
                  <c15:showDataLabelsRange val="0"/>
                </c:ext>
                <c:ext xmlns:c16="http://schemas.microsoft.com/office/drawing/2014/chart" uri="{C3380CC4-5D6E-409C-BE32-E72D297353CC}">
                  <c16:uniqueId val="{0000000A-DBB2-4F4A-9AF8-8EAAC722AF27}"/>
                </c:ext>
              </c:extLst>
            </c:dLbl>
            <c:dLbl>
              <c:idx val="12"/>
              <c:layout/>
              <c:tx>
                <c:strRef>
                  <c:f>Iceland2019!$D$21</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{CEDB1178-054E-4B2D-9416-BF4FBFC336D4}</c15:txfldGUID>
                      <c15:f>Iceland2019!$D$21</c15:f>
                      <c15:dlblFieldTableCache>
                        <c:ptCount val="1"/>
                        <c:pt idx="0">
                          <c:v>2010</c:v>
                        </c:pt>
                      </c15:dlblFieldTableCache>
                    </c15:dlblFTEntry>
                  </c15:dlblFieldTable>
                  <c15:showDataLabelsRange val="0"/>
                </c:ext>
                <c:ext xmlns:c16="http://schemas.microsoft.com/office/drawing/2014/chart" uri="{C3380CC4-5D6E-409C-BE32-E72D297353CC}">
                  <c16:uniqueId val="{0000000B-DBB2-4F4A-9AF8-8EAAC722AF27}"/>
                </c:ext>
              </c:extLst>
            </c:dLbl>
            <c:dLbl>
              <c:idx val="13"/>
              <c:layout/>
              <c:tx>
                <c:strRef>
                  <c:f>Iceland2019!$D$22</c:f>
                  <c:strCache>
                    <c:ptCount val="1"/>
                    <c:pt idx="0">
                      <c:v>2015</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{FD8F27E4-22DD-4808-A166-602DB66B9F8C}</c15:txfldGUID>
                      <c15:f>Iceland2019!$D$22</c15:f>
                      <c15:dlblFieldTableCache>
                        <c:ptCount val="1"/>
                        <c:pt idx="0">
                          <c:v>2015</c:v>
                        </c:pt>
                      </c15:dlblFieldTableCache>
                    </c15:dlblFTEntry>
                  </c15:dlblFieldTable>
                  <c15:showDataLabelsRange val="0"/>
                </c:ext>
                <c:ext xmlns:c16="http://schemas.microsoft.com/office/drawing/2014/chart" uri="{C3380CC4-5D6E-409C-BE32-E72D297353CC}">
                  <c16:uniqueId val="{0000000C-DBB2-4F4A-9AF8-8EAAC722AF27}"/>
                </c:ext>
              </c:extLst>
            </c:dLbl>
            <c:dLbl>
              <c:idx val="14"/>
              <c:layout/>
              <c:tx>
                <c:strRef>
                  <c:f>Iceland2019!$D$23</c:f>
                  <c:strCache>
                    <c:ptCount val="1"/>
                    <c:pt idx="0">
                      <c:v>2020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{2AA2EFA2-0601-470A-A175-8E649EAA0716}</c15:txfldGUID>
                      <c15:f>Iceland2019!$D$23</c15:f>
                      <c15:dlblFieldTableCache>
                        <c:ptCount val="1"/>
                        <c:pt idx="0">
                          <c:v>2020</c:v>
                        </c:pt>
                      </c15:dlblFieldTableCache>
                    </c15:dlblFTEntry>
                  </c15:dlblFieldTable>
                  <c15:showDataLabelsRange val="0"/>
                </c:ext>
                <c:ext xmlns:c16="http://schemas.microsoft.com/office/drawing/2014/chart" uri="{C3380CC4-5D6E-409C-BE32-E72D297353CC}">
                  <c16:uniqueId val="{0000000D-DBB2-4F4A-9AF8-8EAAC722AF27}"/>
                </c:ext>
              </c:extLst>
            </c:dLbl>
            <c:dLbl>
              <c:idx val="15"/>
              <c:layout/>
              <c:tx>
                <c:strRef>
                  <c:f>Iceland2019!$D$24</c:f>
                  <c:strCache>
                    <c:ptCount val="1"/>
                    <c:pt idx="0">
                      <c:v>2025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{1E89E5F5-97AD-45BD-812A-9A7520FDA46B}</c15:txfldGUID>
                      <c15:f>Iceland2019!$D$24</c15:f>
                      <c15:dlblFieldTableCache>
                        <c:ptCount val="1"/>
                        <c:pt idx="0">
                          <c:v>2025</c:v>
                        </c:pt>
                      </c15:dlblFieldTableCache>
                    </c15:dlblFTEntry>
                  </c15:dlblFieldTable>
                  <c15:showDataLabelsRange val="0"/>
                </c:ext>
                <c:ext xmlns:c16="http://schemas.microsoft.com/office/drawing/2014/chart" uri="{C3380CC4-5D6E-409C-BE32-E72D297353CC}">
                  <c16:uniqueId val="{0000000E-DBB2-4F4A-9AF8-8EAAC722AF27}"/>
                </c:ext>
              </c:extLst>
            </c:dLbl>
            <c:dLbl>
              <c:idx val="16"/>
              <c:layout/>
              <c:tx>
                <c:strRef>
                  <c:f>Iceland2019!$D$25</c:f>
                  <c:strCache>
                    <c:ptCount val="1"/>
                    <c:pt idx="0">
                      <c:v>2030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{C46B939B-5EC7-43CE-9020-0EF5B8912B3D}</c15:txfldGUID>
                      <c15:f>Iceland2019!$D$25</c15:f>
                      <c15:dlblFieldTableCache>
                        <c:ptCount val="1"/>
                        <c:pt idx="0">
                          <c:v>2030</c:v>
                        </c:pt>
                      </c15:dlblFieldTableCache>
                    </c15:dlblFTEntry>
                  </c15:dlblFieldTable>
                  <c15:showDataLabelsRange val="0"/>
                </c:ext>
                <c:ext xmlns:c16="http://schemas.microsoft.com/office/drawing/2014/chart" uri="{C3380CC4-5D6E-409C-BE32-E72D297353CC}">
                  <c16:uniqueId val="{0000000F-DBB2-4F4A-9AF8-8EAAC722AF27}"/>
                </c:ext>
              </c:extLst>
            </c:dLbl>
            <c:dLbl>
              <c:idx val="17"/>
              <c:layout/>
              <c:tx>
                <c:strRef>
                  <c:f>Iceland2019!$D$26</c:f>
                  <c:strCache>
                    <c:ptCount val="1"/>
                    <c:pt idx="0">
                      <c:v>2040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{B9EBB858-6EC2-4854-8B5A-AEB5D2B14C70}</c15:txfldGUID>
                      <c15:f>Iceland2019!$D$26</c15:f>
                      <c15:dlblFieldTableCache>
                        <c:ptCount val="1"/>
                        <c:pt idx="0">
                          <c:v>2040</c:v>
                        </c:pt>
                      </c15:dlblFieldTableCache>
                    </c15:dlblFTEntry>
                  </c15:dlblFieldTable>
                  <c15:showDataLabelsRange val="0"/>
                </c:ext>
                <c:ext xmlns:c16="http://schemas.microsoft.com/office/drawing/2014/chart" uri="{C3380CC4-5D6E-409C-BE32-E72D297353CC}">
                  <c16:uniqueId val="{00000010-DBB2-4F4A-9AF8-8EAAC722AF27}"/>
                </c:ext>
              </c:extLst>
            </c:dLbl>
            <c:dLbl>
              <c:idx val="18"/>
              <c:layout/>
              <c:tx>
                <c:strRef>
                  <c:f>Iceland2019!$D$27</c:f>
                  <c:strCache>
                    <c:ptCount val="1"/>
                    <c:pt idx="0">
                      <c:v>2050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{CFEB692E-668D-4736-9FFC-6ECF66908C21}</c15:txfldGUID>
                      <c15:f>Iceland2019!$D$27</c15:f>
                      <c15:dlblFieldTableCache>
                        <c:ptCount val="1"/>
                        <c:pt idx="0">
                          <c:v>2050</c:v>
                        </c:pt>
                      </c15:dlblFieldTableCache>
                    </c15:dlblFTEntry>
                  </c15:dlblFieldTable>
                  <c15:showDataLabelsRange val="0"/>
                </c:ext>
                <c:ext xmlns:c16="http://schemas.microsoft.com/office/drawing/2014/chart" uri="{C3380CC4-5D6E-409C-BE32-E72D297353CC}">
                  <c16:uniqueId val="{00000011-DBB2-4F4A-9AF8-8EAAC722AF27}"/>
                </c:ext>
              </c:extLst>
            </c:dLbl>
            <c:dLbl>
              <c:idx val="19"/>
              <c:layout/>
              <c:tx>
                <c:strRef>
                  <c:f>Iceland2019!$D$28</c:f>
                  <c:strCache>
                    <c:ptCount val="1"/>
                    <c:pt idx="0">
                      <c:v>2060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{1E6866C5-0BF4-4D7B-B3B1-5BA69C19DCCC}</c15:txfldGUID>
                      <c15:f>Iceland2019!$D$28</c15:f>
                      <c15:dlblFieldTableCache>
                        <c:ptCount val="1"/>
                        <c:pt idx="0">
                          <c:v>2060</c:v>
                        </c:pt>
                      </c15:dlblFieldTableCache>
                    </c15:dlblFTEntry>
                  </c15:dlblFieldTable>
                  <c15:showDataLabelsRange val="0"/>
                </c:ext>
                <c:ext xmlns:c16="http://schemas.microsoft.com/office/drawing/2014/chart" uri="{C3380CC4-5D6E-409C-BE32-E72D297353CC}">
                  <c16:uniqueId val="{00000012-DBB2-4F4A-9AF8-8EAAC722AF27}"/>
                </c:ext>
              </c:extLst>
            </c:dLbl>
            <c:dLbl>
              <c:idx val="20"/>
              <c:layout/>
              <c:tx>
                <c:strRef>
                  <c:f>Iceland2019!$D$29</c:f>
                  <c:strCache>
                    <c:ptCount val="1"/>
                    <c:pt idx="0">
                      <c:v>2070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{F9A925DC-7F70-47E5-90B9-7010941387ED}</c15:txfldGUID>
                      <c15:f>Iceland2019!$D$29</c15:f>
                      <c15:dlblFieldTableCache>
                        <c:ptCount val="1"/>
                        <c:pt idx="0">
                          <c:v>2070</c:v>
                        </c:pt>
                      </c15:dlblFieldTableCache>
                    </c15:dlblFTEntry>
                  </c15:dlblFieldTable>
                  <c15:showDataLabelsRange val="0"/>
                </c:ext>
                <c:ext xmlns:c16="http://schemas.microsoft.com/office/drawing/2014/chart" uri="{C3380CC4-5D6E-409C-BE32-E72D297353CC}">
                  <c16:uniqueId val="{00000013-DBB2-4F4A-9AF8-8EAAC722AF27}"/>
                </c:ext>
              </c:extLst>
            </c:dLbl>
            <c:dLbl>
              <c:idx val="21"/>
              <c:layout/>
              <c:tx>
                <c:strRef>
                  <c:f>Iceland2019!$D$30</c:f>
                  <c:strCache>
                    <c:ptCount val="1"/>
                    <c:pt idx="0">
                      <c:v>2080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{743576C4-283D-420F-9302-483501402040}</c15:txfldGUID>
                      <c15:f>Iceland2019!$D$30</c15:f>
                      <c15:dlblFieldTableCache>
                        <c:ptCount val="1"/>
                        <c:pt idx="0">
                          <c:v>2080</c:v>
                        </c:pt>
                      </c15:dlblFieldTableCache>
                    </c15:dlblFTEntry>
                  </c15:dlblFieldTable>
                  <c15:showDataLabelsRange val="0"/>
                </c:ext>
                <c:ext xmlns:c16="http://schemas.microsoft.com/office/drawing/2014/chart" uri="{C3380CC4-5D6E-409C-BE32-E72D297353CC}">
                  <c16:uniqueId val="{00000014-DBB2-4F4A-9AF8-8EAAC722AF27}"/>
                </c:ext>
              </c:extLst>
            </c:dLbl>
            <c:dLbl>
              <c:idx val="22"/>
              <c:layout/>
              <c:tx>
                <c:strRef>
                  <c:f>Iceland2019!$D$31</c:f>
                  <c:strCache>
                    <c:ptCount val="1"/>
                    <c:pt idx="0">
                      <c:v>2090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{55D572EA-82E4-45D4-A280-96120364F7D9}</c15:txfldGUID>
                      <c15:f>Iceland2019!$D$31</c15:f>
                      <c15:dlblFieldTableCache>
                        <c:ptCount val="1"/>
                        <c:pt idx="0">
                          <c:v>2090</c:v>
                        </c:pt>
                      </c15:dlblFieldTableCache>
                    </c15:dlblFTEntry>
                  </c15:dlblFieldTable>
                  <c15:showDataLabelsRange val="0"/>
                </c:ext>
                <c:ext xmlns:c16="http://schemas.microsoft.com/office/drawing/2014/chart" uri="{C3380CC4-5D6E-409C-BE32-E72D297353CC}">
                  <c16:uniqueId val="{00000015-DBB2-4F4A-9AF8-8EAAC722AF27}"/>
                </c:ext>
              </c:extLst>
            </c:dLbl>
            <c:dLbl>
              <c:idx val="23"/>
              <c:layout/>
              <c:tx>
                <c:strRef>
                  <c:f>Iceland2019!$D$32</c:f>
                  <c:strCache>
                    <c:ptCount val="1"/>
                    <c:pt idx="0">
                      <c:v>2100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{A19F3D31-C4D9-4851-B114-549CE29AC1AB}</c15:txfldGUID>
                      <c15:f>Iceland2019!$D$32</c15:f>
                      <c15:dlblFieldTableCache>
                        <c:ptCount val="1"/>
                        <c:pt idx="0">
                          <c:v>2100</c:v>
                        </c:pt>
                      </c15:dlblFieldTableCache>
                    </c15:dlblFTEntry>
                  </c15:dlblFieldTable>
                  <c15:showDataLabelsRange val="0"/>
                </c:ext>
                <c:ext xmlns:c16="http://schemas.microsoft.com/office/drawing/2014/chart" uri="{C3380CC4-5D6E-409C-BE32-E72D297353CC}">
                  <c16:uniqueId val="{00000016-DBB2-4F4A-9AF8-8EAAC722AF2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Iceland2019!$B$9:$B$32</c:f>
              <c:numCache>
                <c:formatCode>0.000_ </c:formatCode>
                <c:ptCount val="24"/>
                <c:pt idx="0">
                  <c:v>2.9965999999999938E-3</c:v>
                </c:pt>
                <c:pt idx="1">
                  <c:v>3.2933000000000016E-3</c:v>
                </c:pt>
                <c:pt idx="2">
                  <c:v>3.4670999999999925E-3</c:v>
                </c:pt>
                <c:pt idx="3">
                  <c:v>2.8834000000000025E-3</c:v>
                </c:pt>
                <c:pt idx="4">
                  <c:v>2.5756999999999946E-3</c:v>
                </c:pt>
                <c:pt idx="5">
                  <c:v>2.3835999999999883E-3</c:v>
                </c:pt>
                <c:pt idx="6">
                  <c:v>2.3512000000000116E-3</c:v>
                </c:pt>
                <c:pt idx="7">
                  <c:v>2.6781000000000248E-3</c:v>
                </c:pt>
                <c:pt idx="8">
                  <c:v>2.6047000000000097E-3</c:v>
                </c:pt>
                <c:pt idx="9">
                  <c:v>2.5391999999999858E-3</c:v>
                </c:pt>
                <c:pt idx="10">
                  <c:v>2.7350000000000039E-3</c:v>
                </c:pt>
                <c:pt idx="11">
                  <c:v>3.9893000000000012E-3</c:v>
                </c:pt>
                <c:pt idx="12">
                  <c:v>3.5263999999999738E-3</c:v>
                </c:pt>
                <c:pt idx="13">
                  <c:v>2.0914999999999961E-3</c:v>
                </c:pt>
                <c:pt idx="14">
                  <c:v>2.094100000000021E-3</c:v>
                </c:pt>
                <c:pt idx="15">
                  <c:v>1.8467999999999928E-3</c:v>
                </c:pt>
                <c:pt idx="16">
                  <c:v>1.3708000000000053E-3</c:v>
                </c:pt>
                <c:pt idx="17">
                  <c:v>8.4910000000000259E-4</c:v>
                </c:pt>
                <c:pt idx="18">
                  <c:v>2.3509999999999365E-4</c:v>
                </c:pt>
                <c:pt idx="19">
                  <c:v>-1.3835000000000374E-4</c:v>
                </c:pt>
                <c:pt idx="20">
                  <c:v>-3.9104999999999278E-4</c:v>
                </c:pt>
                <c:pt idx="21">
                  <c:v>-6.4639999999999143E-4</c:v>
                </c:pt>
                <c:pt idx="22">
                  <c:v>-7.6685000000001054E-4</c:v>
                </c:pt>
                <c:pt idx="23">
                  <c:v>-8.8730000000002964E-4</c:v>
                </c:pt>
              </c:numCache>
            </c:numRef>
          </c:xVal>
          <c:yVal>
            <c:numRef>
              <c:f>Iceland2019!$C$9:$C$32</c:f>
              <c:numCache>
                <c:formatCode>0.000_);[Red]\(0.000\)</c:formatCode>
                <c:ptCount val="24"/>
                <c:pt idx="0">
                  <c:v>0.14265900000000001</c:v>
                </c:pt>
                <c:pt idx="1">
                  <c:v>0.15764199999999998</c:v>
                </c:pt>
                <c:pt idx="2">
                  <c:v>0.17559200000000003</c:v>
                </c:pt>
                <c:pt idx="3">
                  <c:v>0.1923129999999999</c:v>
                </c:pt>
                <c:pt idx="4">
                  <c:v>0.20442600000000005</c:v>
                </c:pt>
                <c:pt idx="5">
                  <c:v>0.21806999999999985</c:v>
                </c:pt>
                <c:pt idx="6">
                  <c:v>0.22826199999999994</c:v>
                </c:pt>
                <c:pt idx="7">
                  <c:v>0.24158199999999996</c:v>
                </c:pt>
                <c:pt idx="8">
                  <c:v>0.25504300000000019</c:v>
                </c:pt>
                <c:pt idx="9">
                  <c:v>0.26762900000000006</c:v>
                </c:pt>
                <c:pt idx="10">
                  <c:v>0.28043500000000005</c:v>
                </c:pt>
                <c:pt idx="11">
                  <c:v>0.2949790000000001</c:v>
                </c:pt>
                <c:pt idx="12">
                  <c:v>0.32032800000000006</c:v>
                </c:pt>
                <c:pt idx="13">
                  <c:v>0.33024299999999984</c:v>
                </c:pt>
                <c:pt idx="14">
                  <c:v>0.34124300000000002</c:v>
                </c:pt>
                <c:pt idx="15">
                  <c:v>0.35118400000000005</c:v>
                </c:pt>
                <c:pt idx="16">
                  <c:v>0.35971099999999995</c:v>
                </c:pt>
                <c:pt idx="17">
                  <c:v>0.37174600000000013</c:v>
                </c:pt>
                <c:pt idx="18">
                  <c:v>0.376693</c:v>
                </c:pt>
                <c:pt idx="19">
                  <c:v>0.376448</c:v>
                </c:pt>
                <c:pt idx="20">
                  <c:v>0.37392599999999993</c:v>
                </c:pt>
                <c:pt idx="21">
                  <c:v>0.36862700000000015</c:v>
                </c:pt>
                <c:pt idx="22">
                  <c:v>0.3609980000000001</c:v>
                </c:pt>
                <c:pt idx="23">
                  <c:v>0.35328999999999994</c:v>
                </c:pt>
              </c:numCache>
            </c:numRef>
          </c:yVal>
          <c:smooth val="1"/>
          <c:extLst>
            <c:ext xmlns:c16="http://schemas.microsoft.com/office/drawing/2014/chart" uri="{C3380CC4-5D6E-409C-BE32-E72D297353CC}">
              <c16:uniqueId val="{00000064-DBB2-4F4A-9AF8-8EAAC722AF27}"/>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per year (millions)</a:t>
                </a:r>
                <a:endParaRPr lang="zh-CN" altLang="zh-CN" sz="1200">
                  <a:effectLst/>
                </a:endParaRPr>
              </a:p>
            </c:rich>
          </c:tx>
          <c:layout>
            <c:manualLayout>
              <c:xMode val="edge"/>
              <c:yMode val="edge"/>
              <c:x val="0.57815202718428516"/>
              <c:y val="0.91147140326304055"/>
            </c:manualLayout>
          </c:layout>
          <c:overlay val="0"/>
        </c:title>
        <c:numFmt formatCode="0.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people in Iceland, estimated and projected (millions)</a:t>
                </a:r>
                <a:endParaRPr lang="zh-CN" altLang="zh-CN" sz="1200">
                  <a:effectLst/>
                </a:endParaRPr>
              </a:p>
            </c:rich>
          </c:tx>
          <c:layout>
            <c:manualLayout>
              <c:xMode val="edge"/>
              <c:yMode val="edge"/>
              <c:x val="2.9639670294842372E-3"/>
              <c:y val="0.21440242823344891"/>
            </c:manualLayout>
          </c:layout>
          <c:overlay val="0"/>
        </c:title>
        <c:numFmt formatCode="0.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Norway total human population, with UN 2019 projections, 1-2100</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8.8026110632643748E-2"/>
          <c:y val="3.9469208663976532E-2"/>
          <c:w val="0.8783711343284417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Norway2019!$D$9</c:f>
                  <c:strCache>
                    <c:ptCount val="1"/>
                    <c:pt idx="0">
                      <c:v>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{A8486852-3021-49C0-A951-BB1E958A17DF}</c15:txfldGUID>
                      <c15:f>Norway2019!$D$9</c15:f>
                      <c15:dlblFieldTableCache>
                        <c:ptCount val="1"/>
                        <c:pt idx="0">
                          <c:v>1</c:v>
                        </c:pt>
                      </c15:dlblFieldTableCache>
                    </c15:dlblFTEntry>
                  </c15:dlblFieldTable>
                  <c15:showDataLabelsRange val="0"/>
                </c:ext>
                <c:ext xmlns:c16="http://schemas.microsoft.com/office/drawing/2014/chart" uri="{C3380CC4-5D6E-409C-BE32-E72D297353CC}">
                  <c16:uniqueId val="{00000000-D4BD-4A52-9F31-79909E629DBF}"/>
                </c:ext>
              </c:extLst>
            </c:dLbl>
            <c:dLbl>
              <c:idx val="1"/>
              <c:layout/>
              <c:tx>
                <c:strRef>
                  <c:f>Norway2019!$D$10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{FA2374FE-1CE2-47EE-BC9A-AFC28C82458D}</c15:txfldGUID>
                      <c15:f>Norway2019!$D$10</c15:f>
                      <c15:dlblFieldTableCache>
                        <c:ptCount val="1"/>
                      </c15:dlblFieldTableCache>
                    </c15:dlblFTEntry>
                  </c15:dlblFieldTable>
                  <c15:showDataLabelsRange val="0"/>
                </c:ext>
                <c:ext xmlns:c16="http://schemas.microsoft.com/office/drawing/2014/chart" uri="{C3380CC4-5D6E-409C-BE32-E72D297353CC}">
                  <c16:uniqueId val="{00000000-5B48-42C8-BBEF-6A0577F4F7E4}"/>
                </c:ext>
              </c:extLst>
            </c:dLbl>
            <c:dLbl>
              <c:idx val="2"/>
              <c:layout/>
              <c:tx>
                <c:strRef>
                  <c:f>Norway2019!$D$11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{77C42EDA-807E-4069-99F2-5493C9722ABD}</c15:txfldGUID>
                      <c15:f>Norway2019!$D$11</c15:f>
                      <c15:dlblFieldTableCache>
                        <c:ptCount val="1"/>
                      </c15:dlblFieldTableCache>
                    </c15:dlblFTEntry>
                  </c15:dlblFieldTable>
                  <c15:showDataLabelsRange val="0"/>
                </c:ext>
                <c:ext xmlns:c16="http://schemas.microsoft.com/office/drawing/2014/chart" uri="{C3380CC4-5D6E-409C-BE32-E72D297353CC}">
                  <c16:uniqueId val="{00000001-D4BD-4A52-9F31-79909E629DBF}"/>
                </c:ext>
              </c:extLst>
            </c:dLbl>
            <c:dLbl>
              <c:idx val="3"/>
              <c:layout/>
              <c:tx>
                <c:strRef>
                  <c:f>Norway2019!$D$12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{6BEA2152-4CD7-4707-8AF9-9138B2BF7FDD}</c15:txfldGUID>
                      <c15:f>Norway2019!$D$12</c15:f>
                      <c15:dlblFieldTableCache>
                        <c:ptCount val="1"/>
                      </c15:dlblFieldTableCache>
                    </c15:dlblFTEntry>
                  </c15:dlblFieldTable>
                  <c15:showDataLabelsRange val="0"/>
                </c:ext>
                <c:ext xmlns:c16="http://schemas.microsoft.com/office/drawing/2014/chart" uri="{C3380CC4-5D6E-409C-BE32-E72D297353CC}">
                  <c16:uniqueId val="{00000002-D4BD-4A52-9F31-79909E629DBF}"/>
                </c:ext>
              </c:extLst>
            </c:dLbl>
            <c:dLbl>
              <c:idx val="4"/>
              <c:layout/>
              <c:tx>
                <c:strRef>
                  <c:f>Norway2019!$D$13</c:f>
                  <c:strCache>
                    <c:ptCount val="1"/>
                    <c:pt idx="0">
                      <c:v>1700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{98C2FE42-781D-48D1-90A6-664FE9EBDFDB}</c15:txfldGUID>
                      <c15:f>Norway2019!$D$13</c15:f>
                      <c15:dlblFieldTableCache>
                        <c:ptCount val="1"/>
                        <c:pt idx="0">
                          <c:v>1700</c:v>
                        </c:pt>
                      </c15:dlblFieldTableCache>
                    </c15:dlblFTEntry>
                  </c15:dlblFieldTable>
                  <c15:showDataLabelsRange val="0"/>
                </c:ext>
                <c:ext xmlns:c16="http://schemas.microsoft.com/office/drawing/2014/chart" uri="{C3380CC4-5D6E-409C-BE32-E72D297353CC}">
                  <c16:uniqueId val="{00000003-D4BD-4A52-9F31-79909E629DBF}"/>
                </c:ext>
              </c:extLst>
            </c:dLbl>
            <c:dLbl>
              <c:idx val="5"/>
              <c:layout/>
              <c:tx>
                <c:strRef>
                  <c:f>Norway2019!$D$14</c:f>
                  <c:strCache>
                    <c:ptCount val="1"/>
                    <c:pt idx="0">
                      <c:v>1820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{6F2A12EF-78FA-4538-8725-948C3AA8C208}</c15:txfldGUID>
                      <c15:f>Norway2019!$D$14</c15:f>
                      <c15:dlblFieldTableCache>
                        <c:ptCount val="1"/>
                        <c:pt idx="0">
                          <c:v>1820</c:v>
                        </c:pt>
                      </c15:dlblFieldTableCache>
                    </c15:dlblFTEntry>
                  </c15:dlblFieldTable>
                  <c15:showDataLabelsRange val="0"/>
                </c:ext>
                <c:ext xmlns:c16="http://schemas.microsoft.com/office/drawing/2014/chart" uri="{C3380CC4-5D6E-409C-BE32-E72D297353CC}">
                  <c16:uniqueId val="{00000004-D4BD-4A52-9F31-79909E629DBF}"/>
                </c:ext>
              </c:extLst>
            </c:dLbl>
            <c:dLbl>
              <c:idx val="6"/>
              <c:layout/>
              <c:tx>
                <c:strRef>
                  <c:f>Norway2019!$D$15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{F45EB94F-1AE9-4DD3-A043-3B5A04C3546E}</c15:txfldGUID>
                      <c15:f>Norway2019!$D$15</c15:f>
                      <c15:dlblFieldTableCache>
                        <c:ptCount val="1"/>
                      </c15:dlblFieldTableCache>
                    </c15:dlblFTEntry>
                  </c15:dlblFieldTable>
                  <c15:showDataLabelsRange val="0"/>
                </c:ext>
                <c:ext xmlns:c16="http://schemas.microsoft.com/office/drawing/2014/chart" uri="{C3380CC4-5D6E-409C-BE32-E72D297353CC}">
                  <c16:uniqueId val="{00000005-D4BD-4A52-9F31-79909E629DBF}"/>
                </c:ext>
              </c:extLst>
            </c:dLbl>
            <c:dLbl>
              <c:idx val="7"/>
              <c:layout/>
              <c:tx>
                <c:strRef>
                  <c:f>Norway2019!$D$16</c:f>
                  <c:strCache>
                    <c:ptCount val="1"/>
                    <c:pt idx="0">
                      <c:v>1840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{D73C1311-9FFC-4577-8C07-7ED49E82C62D}</c15:txfldGUID>
                      <c15:f>Norway2019!$D$16</c15:f>
                      <c15:dlblFieldTableCache>
                        <c:ptCount val="1"/>
                        <c:pt idx="0">
                          <c:v>1840</c:v>
                        </c:pt>
                      </c15:dlblFieldTableCache>
                    </c15:dlblFTEntry>
                  </c15:dlblFieldTable>
                  <c15:showDataLabelsRange val="0"/>
                </c:ext>
                <c:ext xmlns:c16="http://schemas.microsoft.com/office/drawing/2014/chart" uri="{C3380CC4-5D6E-409C-BE32-E72D297353CC}">
                  <c16:uniqueId val="{00000006-D4BD-4A52-9F31-79909E629DBF}"/>
                </c:ext>
              </c:extLst>
            </c:dLbl>
            <c:dLbl>
              <c:idx val="8"/>
              <c:layout/>
              <c:tx>
                <c:strRef>
                  <c:f>Norway2019!$D$17</c:f>
                  <c:strCache>
                    <c:ptCount val="1"/>
                    <c:pt idx="0">
                      <c:v>1850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{C2CC3918-6D29-4015-8038-4836E4D5A3CA}</c15:txfldGUID>
                      <c15:f>Norway2019!$D$17</c15:f>
                      <c15:dlblFieldTableCache>
                        <c:ptCount val="1"/>
                        <c:pt idx="0">
                          <c:v>1850</c:v>
                        </c:pt>
                      </c15:dlblFieldTableCache>
                    </c15:dlblFTEntry>
                  </c15:dlblFieldTable>
                  <c15:showDataLabelsRange val="0"/>
                </c:ext>
                <c:ext xmlns:c16="http://schemas.microsoft.com/office/drawing/2014/chart" uri="{C3380CC4-5D6E-409C-BE32-E72D297353CC}">
                  <c16:uniqueId val="{00000007-D4BD-4A52-9F31-79909E629DBF}"/>
                </c:ext>
              </c:extLst>
            </c:dLbl>
            <c:dLbl>
              <c:idx val="9"/>
              <c:layout/>
              <c:tx>
                <c:strRef>
                  <c:f>Norway2019!$D$18</c:f>
                  <c:strCache>
                    <c:ptCount val="1"/>
                    <c:pt idx="0">
                      <c:v>1860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{7F5CC256-FB48-4077-8310-4BEB722452D2}</c15:txfldGUID>
                      <c15:f>Norway2019!$D$18</c15:f>
                      <c15:dlblFieldTableCache>
                        <c:ptCount val="1"/>
                        <c:pt idx="0">
                          <c:v>1860</c:v>
                        </c:pt>
                      </c15:dlblFieldTableCache>
                    </c15:dlblFTEntry>
                  </c15:dlblFieldTable>
                  <c15:showDataLabelsRange val="0"/>
                </c:ext>
                <c:ext xmlns:c16="http://schemas.microsoft.com/office/drawing/2014/chart" uri="{C3380CC4-5D6E-409C-BE32-E72D297353CC}">
                  <c16:uniqueId val="{00000008-D4BD-4A52-9F31-79909E629DBF}"/>
                </c:ext>
              </c:extLst>
            </c:dLbl>
            <c:dLbl>
              <c:idx val="10"/>
              <c:layout/>
              <c:tx>
                <c:strRef>
                  <c:f>Norway2019!$D$19</c:f>
                  <c:strCache>
                    <c:ptCount val="1"/>
                    <c:pt idx="0">
                      <c:v>1870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{7E2723BA-D7A4-4100-8298-255516FE7BED}</c15:txfldGUID>
                      <c15:f>Norway2019!$D$19</c15:f>
                      <c15:dlblFieldTableCache>
                        <c:ptCount val="1"/>
                        <c:pt idx="0">
                          <c:v>1870</c:v>
                        </c:pt>
                      </c15:dlblFieldTableCache>
                    </c15:dlblFTEntry>
                  </c15:dlblFieldTable>
                  <c15:showDataLabelsRange val="0"/>
                </c:ext>
                <c:ext xmlns:c16="http://schemas.microsoft.com/office/drawing/2014/chart" uri="{C3380CC4-5D6E-409C-BE32-E72D297353CC}">
                  <c16:uniqueId val="{00000009-D4BD-4A52-9F31-79909E629DBF}"/>
                </c:ext>
              </c:extLst>
            </c:dLbl>
            <c:dLbl>
              <c:idx val="11"/>
              <c:layout/>
              <c:tx>
                <c:strRef>
                  <c:f>Norway2019!$D$20</c:f>
                  <c:strCache>
                    <c:ptCount val="1"/>
                    <c:pt idx="0">
                      <c:v>1880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{0E0C081C-93B8-4CC0-A282-B2FAFA49BD86}</c15:txfldGUID>
                      <c15:f>Norway2019!$D$20</c15:f>
                      <c15:dlblFieldTableCache>
                        <c:ptCount val="1"/>
                        <c:pt idx="0">
                          <c:v>1880</c:v>
                        </c:pt>
                      </c15:dlblFieldTableCache>
                    </c15:dlblFTEntry>
                  </c15:dlblFieldTable>
                  <c15:showDataLabelsRange val="0"/>
                </c:ext>
                <c:ext xmlns:c16="http://schemas.microsoft.com/office/drawing/2014/chart" uri="{C3380CC4-5D6E-409C-BE32-E72D297353CC}">
                  <c16:uniqueId val="{0000000A-D4BD-4A52-9F31-79909E629DBF}"/>
                </c:ext>
              </c:extLst>
            </c:dLbl>
            <c:dLbl>
              <c:idx val="12"/>
              <c:layout/>
              <c:tx>
                <c:strRef>
                  <c:f>Norway2019!$D$21</c:f>
                  <c:strCache>
                    <c:ptCount val="1"/>
                    <c:pt idx="0">
                      <c:v>1890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{A59C4C5E-00C7-4319-9364-679F4BE38343}</c15:txfldGUID>
                      <c15:f>Norway2019!$D$21</c15:f>
                      <c15:dlblFieldTableCache>
                        <c:ptCount val="1"/>
                        <c:pt idx="0">
                          <c:v>1890</c:v>
                        </c:pt>
                      </c15:dlblFieldTableCache>
                    </c15:dlblFTEntry>
                  </c15:dlblFieldTable>
                  <c15:showDataLabelsRange val="0"/>
                </c:ext>
                <c:ext xmlns:c16="http://schemas.microsoft.com/office/drawing/2014/chart" uri="{C3380CC4-5D6E-409C-BE32-E72D297353CC}">
                  <c16:uniqueId val="{0000000B-D4BD-4A52-9F31-79909E629DBF}"/>
                </c:ext>
              </c:extLst>
            </c:dLbl>
            <c:dLbl>
              <c:idx val="13"/>
              <c:layout/>
              <c:tx>
                <c:strRef>
                  <c:f>Norway2019!$D$22</c:f>
                  <c:strCache>
                    <c:ptCount val="1"/>
                    <c:pt idx="0">
                      <c:v>1900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{65383290-CBDB-401D-8BC3-BC3D140D417D}</c15:txfldGUID>
                      <c15:f>Norway2019!$D$22</c15:f>
                      <c15:dlblFieldTableCache>
                        <c:ptCount val="1"/>
                        <c:pt idx="0">
                          <c:v>1900</c:v>
                        </c:pt>
                      </c15:dlblFieldTableCache>
                    </c15:dlblFTEntry>
                  </c15:dlblFieldTable>
                  <c15:showDataLabelsRange val="0"/>
                </c:ext>
                <c:ext xmlns:c16="http://schemas.microsoft.com/office/drawing/2014/chart" uri="{C3380CC4-5D6E-409C-BE32-E72D297353CC}">
                  <c16:uniqueId val="{0000000C-D4BD-4A52-9F31-79909E629DBF}"/>
                </c:ext>
              </c:extLst>
            </c:dLbl>
            <c:dLbl>
              <c:idx val="14"/>
              <c:layout/>
              <c:tx>
                <c:strRef>
                  <c:f>Norway2019!$D$23</c:f>
                  <c:strCache>
                    <c:ptCount val="1"/>
                    <c:pt idx="0">
                      <c:v>1910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{0DA26E4B-56BC-45F9-B816-76E1BB667590}</c15:txfldGUID>
                      <c15:f>Norway2019!$D$23</c15:f>
                      <c15:dlblFieldTableCache>
                        <c:ptCount val="1"/>
                        <c:pt idx="0">
                          <c:v>1910</c:v>
                        </c:pt>
                      </c15:dlblFieldTableCache>
                    </c15:dlblFTEntry>
                  </c15:dlblFieldTable>
                  <c15:showDataLabelsRange val="0"/>
                </c:ext>
                <c:ext xmlns:c16="http://schemas.microsoft.com/office/drawing/2014/chart" uri="{C3380CC4-5D6E-409C-BE32-E72D297353CC}">
                  <c16:uniqueId val="{0000000D-D4BD-4A52-9F31-79909E629DBF}"/>
                </c:ext>
              </c:extLst>
            </c:dLbl>
            <c:dLbl>
              <c:idx val="15"/>
              <c:layout/>
              <c:tx>
                <c:strRef>
                  <c:f>Norway2019!$D$24</c:f>
                  <c:strCache>
                    <c:ptCount val="1"/>
                    <c:pt idx="0">
                      <c:v>1920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{3281110C-1AB5-4DED-8669-410CF729CCBC}</c15:txfldGUID>
                      <c15:f>Norway2019!$D$24</c15:f>
                      <c15:dlblFieldTableCache>
                        <c:ptCount val="1"/>
                        <c:pt idx="0">
                          <c:v>1920</c:v>
                        </c:pt>
                      </c15:dlblFieldTableCache>
                    </c15:dlblFTEntry>
                  </c15:dlblFieldTable>
                  <c15:showDataLabelsRange val="0"/>
                </c:ext>
                <c:ext xmlns:c16="http://schemas.microsoft.com/office/drawing/2014/chart" uri="{C3380CC4-5D6E-409C-BE32-E72D297353CC}">
                  <c16:uniqueId val="{0000000E-D4BD-4A52-9F31-79909E629DBF}"/>
                </c:ext>
              </c:extLst>
            </c:dLbl>
            <c:dLbl>
              <c:idx val="16"/>
              <c:layout/>
              <c:tx>
                <c:strRef>
                  <c:f>Norway2019!$D$25</c:f>
                  <c:strCache>
                    <c:ptCount val="1"/>
                    <c:pt idx="0">
                      <c:v>1930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{9957223B-6052-46F5-B74C-B81F63BD1969}</c15:txfldGUID>
                      <c15:f>Norway2019!$D$25</c15:f>
                      <c15:dlblFieldTableCache>
                        <c:ptCount val="1"/>
                        <c:pt idx="0">
                          <c:v>1930</c:v>
                        </c:pt>
                      </c15:dlblFieldTableCache>
                    </c15:dlblFTEntry>
                  </c15:dlblFieldTable>
                  <c15:showDataLabelsRange val="0"/>
                </c:ext>
                <c:ext xmlns:c16="http://schemas.microsoft.com/office/drawing/2014/chart" uri="{C3380CC4-5D6E-409C-BE32-E72D297353CC}">
                  <c16:uniqueId val="{0000000F-D4BD-4A52-9F31-79909E629DBF}"/>
                </c:ext>
              </c:extLst>
            </c:dLbl>
            <c:dLbl>
              <c:idx val="17"/>
              <c:layout/>
              <c:tx>
                <c:strRef>
                  <c:f>Norway2019!$D$26</c:f>
                  <c:strCache>
                    <c:ptCount val="1"/>
                    <c:pt idx="0">
                      <c:v>1940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{D0C90EE5-A19B-473B-BCEC-A97A580F328F}</c15:txfldGUID>
                      <c15:f>Norway2019!$D$26</c15:f>
                      <c15:dlblFieldTableCache>
                        <c:ptCount val="1"/>
                        <c:pt idx="0">
                          <c:v>1940</c:v>
                        </c:pt>
                      </c15:dlblFieldTableCache>
                    </c15:dlblFTEntry>
                  </c15:dlblFieldTable>
                  <c15:showDataLabelsRange val="0"/>
                </c:ext>
                <c:ext xmlns:c16="http://schemas.microsoft.com/office/drawing/2014/chart" uri="{C3380CC4-5D6E-409C-BE32-E72D297353CC}">
                  <c16:uniqueId val="{00000010-D4BD-4A52-9F31-79909E629DBF}"/>
                </c:ext>
              </c:extLst>
            </c:dLbl>
            <c:dLbl>
              <c:idx val="18"/>
              <c:layout/>
              <c:tx>
                <c:strRef>
                  <c:f>Norway2019!$D$27</c:f>
                  <c:strCache>
                    <c:ptCount val="1"/>
                    <c:pt idx="0">
                      <c:v>1950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{2E62A1B6-C57B-476C-80AA-96D5387B02BB}</c15:txfldGUID>
                      <c15:f>Norway2019!$D$27</c15:f>
                      <c15:dlblFieldTableCache>
                        <c:ptCount val="1"/>
                        <c:pt idx="0">
                          <c:v>1950</c:v>
                        </c:pt>
                      </c15:dlblFieldTableCache>
                    </c15:dlblFTEntry>
                  </c15:dlblFieldTable>
                  <c15:showDataLabelsRange val="0"/>
                </c:ext>
                <c:ext xmlns:c16="http://schemas.microsoft.com/office/drawing/2014/chart" uri="{C3380CC4-5D6E-409C-BE32-E72D297353CC}">
                  <c16:uniqueId val="{00000011-D4BD-4A52-9F31-79909E629DBF}"/>
                </c:ext>
              </c:extLst>
            </c:dLbl>
            <c:dLbl>
              <c:idx val="19"/>
              <c:layout/>
              <c:tx>
                <c:strRef>
                  <c:f>Norway2019!$D$28</c:f>
                  <c:strCache>
                    <c:ptCount val="1"/>
                    <c:pt idx="0">
                      <c:v>1955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{8D182D94-9817-45F7-8C49-743CBC9B5C65}</c15:txfldGUID>
                      <c15:f>Norway2019!$D$28</c15:f>
                      <c15:dlblFieldTableCache>
                        <c:ptCount val="1"/>
                        <c:pt idx="0">
                          <c:v>1955</c:v>
                        </c:pt>
                      </c15:dlblFieldTableCache>
                    </c15:dlblFTEntry>
                  </c15:dlblFieldTable>
                  <c15:showDataLabelsRange val="0"/>
                </c:ext>
                <c:ext xmlns:c16="http://schemas.microsoft.com/office/drawing/2014/chart" uri="{C3380CC4-5D6E-409C-BE32-E72D297353CC}">
                  <c16:uniqueId val="{00000000-C78D-4967-A05D-1253C7A38CAE}"/>
                </c:ext>
              </c:extLst>
            </c:dLbl>
            <c:dLbl>
              <c:idx val="20"/>
              <c:layout/>
              <c:tx>
                <c:strRef>
                  <c:f>Norway2019!$D$29</c:f>
                  <c:strCache>
                    <c:ptCount val="1"/>
                    <c:pt idx="0">
                      <c:v>1960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{423BC3AD-A6C8-413A-8EB3-FAED2AF9E804}</c15:txfldGUID>
                      <c15:f>Norway2019!$D$29</c15:f>
                      <c15:dlblFieldTableCache>
                        <c:ptCount val="1"/>
                        <c:pt idx="0">
                          <c:v>1960</c:v>
                        </c:pt>
                      </c15:dlblFieldTableCache>
                    </c15:dlblFTEntry>
                  </c15:dlblFieldTable>
                  <c15:showDataLabelsRange val="0"/>
                </c:ext>
                <c:ext xmlns:c16="http://schemas.microsoft.com/office/drawing/2014/chart" uri="{C3380CC4-5D6E-409C-BE32-E72D297353CC}">
                  <c16:uniqueId val="{00000001-C78D-4967-A05D-1253C7A38CAE}"/>
                </c:ext>
              </c:extLst>
            </c:dLbl>
            <c:dLbl>
              <c:idx val="21"/>
              <c:layout/>
              <c:tx>
                <c:strRef>
                  <c:f>Norway2019!$D$30</c:f>
                  <c:strCache>
                    <c:ptCount val="1"/>
                    <c:pt idx="0">
                      <c:v>1965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{1A5969ED-7043-4FBC-89FF-B132155E821B}</c15:txfldGUID>
                      <c15:f>Norway2019!$D$30</c15:f>
                      <c15:dlblFieldTableCache>
                        <c:ptCount val="1"/>
                        <c:pt idx="0">
                          <c:v>1965</c:v>
                        </c:pt>
                      </c15:dlblFieldTableCache>
                    </c15:dlblFTEntry>
                  </c15:dlblFieldTable>
                  <c15:showDataLabelsRange val="0"/>
                </c:ext>
                <c:ext xmlns:c16="http://schemas.microsoft.com/office/drawing/2014/chart" uri="{C3380CC4-5D6E-409C-BE32-E72D297353CC}">
                  <c16:uniqueId val="{00000002-C78D-4967-A05D-1253C7A38CAE}"/>
                </c:ext>
              </c:extLst>
            </c:dLbl>
            <c:dLbl>
              <c:idx val="22"/>
              <c:layout/>
              <c:tx>
                <c:strRef>
                  <c:f>Norway2019!$D$31</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{3D2A0257-EDC9-4612-812E-DF376EBA2EB7}</c15:txfldGUID>
                      <c15:f>Norway2019!$D$31</c15:f>
                      <c15:dlblFieldTableCache>
                        <c:ptCount val="1"/>
                        <c:pt idx="0">
                          <c:v>1970</c:v>
                        </c:pt>
                      </c15:dlblFieldTableCache>
                    </c15:dlblFTEntry>
                  </c15:dlblFieldTable>
                  <c15:showDataLabelsRange val="0"/>
                </c:ext>
                <c:ext xmlns:c16="http://schemas.microsoft.com/office/drawing/2014/chart" uri="{C3380CC4-5D6E-409C-BE32-E72D297353CC}">
                  <c16:uniqueId val="{00000003-C78D-4967-A05D-1253C7A38CAE}"/>
                </c:ext>
              </c:extLst>
            </c:dLbl>
            <c:dLbl>
              <c:idx val="23"/>
              <c:layout/>
              <c:tx>
                <c:strRef>
                  <c:f>Norway2019!$D$32</c:f>
                  <c:strCache>
                    <c:ptCount val="1"/>
                    <c:pt idx="0">
                      <c:v>1975</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{ACBB5C8E-A103-4CEF-BA9D-FF58A0D71F76}</c15:txfldGUID>
                      <c15:f>Norway2019!$D$32</c15:f>
                      <c15:dlblFieldTableCache>
                        <c:ptCount val="1"/>
                        <c:pt idx="0">
                          <c:v>1975</c:v>
                        </c:pt>
                      </c15:dlblFieldTableCache>
                    </c15:dlblFTEntry>
                  </c15:dlblFieldTable>
                  <c15:showDataLabelsRange val="0"/>
                </c:ext>
                <c:ext xmlns:c16="http://schemas.microsoft.com/office/drawing/2014/chart" uri="{C3380CC4-5D6E-409C-BE32-E72D297353CC}">
                  <c16:uniqueId val="{00000004-C78D-4967-A05D-1253C7A38CAE}"/>
                </c:ext>
              </c:extLst>
            </c:dLbl>
            <c:dLbl>
              <c:idx val="24"/>
              <c:layout/>
              <c:tx>
                <c:strRef>
                  <c:f>Norway2019!$D$33</c:f>
                  <c:strCache>
                    <c:ptCount val="1"/>
                    <c:pt idx="0">
                      <c:v>1980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{31C10B3A-69EE-4072-81D8-7A674BE713BD}</c15:txfldGUID>
                      <c15:f>Norway2019!$D$33</c15:f>
                      <c15:dlblFieldTableCache>
                        <c:ptCount val="1"/>
                        <c:pt idx="0">
                          <c:v>1980</c:v>
                        </c:pt>
                      </c15:dlblFieldTableCache>
                    </c15:dlblFTEntry>
                  </c15:dlblFieldTable>
                  <c15:showDataLabelsRange val="0"/>
                </c:ext>
                <c:ext xmlns:c16="http://schemas.microsoft.com/office/drawing/2014/chart" uri="{C3380CC4-5D6E-409C-BE32-E72D297353CC}">
                  <c16:uniqueId val="{00000005-C78D-4967-A05D-1253C7A38CAE}"/>
                </c:ext>
              </c:extLst>
            </c:dLbl>
            <c:dLbl>
              <c:idx val="25"/>
              <c:layout/>
              <c:tx>
                <c:strRef>
                  <c:f>Norway2019!$D$34</c:f>
                  <c:strCache>
                    <c:ptCount val="1"/>
                    <c:pt idx="0">
                      <c:v>1985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{BAEED89B-D617-42E9-AC20-14ACBCA578EA}</c15:txfldGUID>
                      <c15:f>Norway2019!$D$34</c15:f>
                      <c15:dlblFieldTableCache>
                        <c:ptCount val="1"/>
                        <c:pt idx="0">
                          <c:v>1985</c:v>
                        </c:pt>
                      </c15:dlblFieldTableCache>
                    </c15:dlblFTEntry>
                  </c15:dlblFieldTable>
                  <c15:showDataLabelsRange val="0"/>
                </c:ext>
                <c:ext xmlns:c16="http://schemas.microsoft.com/office/drawing/2014/chart" uri="{C3380CC4-5D6E-409C-BE32-E72D297353CC}">
                  <c16:uniqueId val="{00000006-C78D-4967-A05D-1253C7A38CAE}"/>
                </c:ext>
              </c:extLst>
            </c:dLbl>
            <c:dLbl>
              <c:idx val="26"/>
              <c:layout/>
              <c:tx>
                <c:strRef>
                  <c:f>Norway2019!$D$35</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{4B1141F6-442A-4A12-A5E4-9D20124E6D02}</c15:txfldGUID>
                      <c15:f>Norway2019!$D$35</c15:f>
                      <c15:dlblFieldTableCache>
                        <c:ptCount val="1"/>
                        <c:pt idx="0">
                          <c:v>1990</c:v>
                        </c:pt>
                      </c15:dlblFieldTableCache>
                    </c15:dlblFTEntry>
                  </c15:dlblFieldTable>
                  <c15:showDataLabelsRange val="0"/>
                </c:ext>
                <c:ext xmlns:c16="http://schemas.microsoft.com/office/drawing/2014/chart" uri="{C3380CC4-5D6E-409C-BE32-E72D297353CC}">
                  <c16:uniqueId val="{00000007-C78D-4967-A05D-1253C7A38CAE}"/>
                </c:ext>
              </c:extLst>
            </c:dLbl>
            <c:dLbl>
              <c:idx val="27"/>
              <c:layout/>
              <c:tx>
                <c:strRef>
                  <c:f>Norway2019!$D$36</c:f>
                  <c:strCache>
                    <c:ptCount val="1"/>
                    <c:pt idx="0">
                      <c:v>1995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{23D1A960-3BB4-4BAC-B68D-D08999C7871D}</c15:txfldGUID>
                      <c15:f>Norway2019!$D$36</c15:f>
                      <c15:dlblFieldTableCache>
                        <c:ptCount val="1"/>
                        <c:pt idx="0">
                          <c:v>1995</c:v>
                        </c:pt>
                      </c15:dlblFieldTableCache>
                    </c15:dlblFTEntry>
                  </c15:dlblFieldTable>
                  <c15:showDataLabelsRange val="0"/>
                </c:ext>
                <c:ext xmlns:c16="http://schemas.microsoft.com/office/drawing/2014/chart" uri="{C3380CC4-5D6E-409C-BE32-E72D297353CC}">
                  <c16:uniqueId val="{00000008-C78D-4967-A05D-1253C7A38CAE}"/>
                </c:ext>
              </c:extLst>
            </c:dLbl>
            <c:dLbl>
              <c:idx val="28"/>
              <c:layout/>
              <c:tx>
                <c:strRef>
                  <c:f>Norway2019!$D$37</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{B4967860-F217-468E-A00F-6F5D59125A10}</c15:txfldGUID>
                      <c15:f>Norway2019!$D$37</c15:f>
                      <c15:dlblFieldTableCache>
                        <c:ptCount val="1"/>
                        <c:pt idx="0">
                          <c:v>2000</c:v>
                        </c:pt>
                      </c15:dlblFieldTableCache>
                    </c15:dlblFTEntry>
                  </c15:dlblFieldTable>
                  <c15:showDataLabelsRange val="0"/>
                </c:ext>
                <c:ext xmlns:c16="http://schemas.microsoft.com/office/drawing/2014/chart" uri="{C3380CC4-5D6E-409C-BE32-E72D297353CC}">
                  <c16:uniqueId val="{00000009-C78D-4967-A05D-1253C7A38CAE}"/>
                </c:ext>
              </c:extLst>
            </c:dLbl>
            <c:dLbl>
              <c:idx val="29"/>
              <c:layout/>
              <c:tx>
                <c:strRef>
                  <c:f>Norway2019!$D$38</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{1718A433-5006-49DA-B86B-ADC94516D941}</c15:txfldGUID>
                      <c15:f>Norway2019!$D$38</c15:f>
                      <c15:dlblFieldTableCache>
                        <c:ptCount val="1"/>
                        <c:pt idx="0">
                          <c:v>2005</c:v>
                        </c:pt>
                      </c15:dlblFieldTableCache>
                    </c15:dlblFTEntry>
                  </c15:dlblFieldTable>
                  <c15:showDataLabelsRange val="0"/>
                </c:ext>
                <c:ext xmlns:c16="http://schemas.microsoft.com/office/drawing/2014/chart" uri="{C3380CC4-5D6E-409C-BE32-E72D297353CC}">
                  <c16:uniqueId val="{0000000A-C78D-4967-A05D-1253C7A38CAE}"/>
                </c:ext>
              </c:extLst>
            </c:dLbl>
            <c:dLbl>
              <c:idx val="30"/>
              <c:layout/>
              <c:tx>
                <c:strRef>
                  <c:f>Norway2019!$D$39</c:f>
                  <c:strCache>
                    <c:ptCount val="1"/>
                    <c:pt idx="0">
                      <c:v>2010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{F5F2D067-04D7-4757-B408-FEF52ABA2821}</c15:txfldGUID>
                      <c15:f>Norway2019!$D$39</c15:f>
                      <c15:dlblFieldTableCache>
                        <c:ptCount val="1"/>
                        <c:pt idx="0">
                          <c:v>2010</c:v>
                        </c:pt>
                      </c15:dlblFieldTableCache>
                    </c15:dlblFTEntry>
                  </c15:dlblFieldTable>
                  <c15:showDataLabelsRange val="0"/>
                </c:ext>
                <c:ext xmlns:c16="http://schemas.microsoft.com/office/drawing/2014/chart" uri="{C3380CC4-5D6E-409C-BE32-E72D297353CC}">
                  <c16:uniqueId val="{0000000B-C78D-4967-A05D-1253C7A38CAE}"/>
                </c:ext>
              </c:extLst>
            </c:dLbl>
            <c:dLbl>
              <c:idx val="31"/>
              <c:layout/>
              <c:tx>
                <c:strRef>
                  <c:f>Norway2019!$D$40</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{27BD34D0-C77C-4737-9717-A1FCAC3A4E2A}</c15:txfldGUID>
                      <c15:f>Norway2019!$D$40</c15:f>
                      <c15:dlblFieldTableCache>
                        <c:ptCount val="1"/>
                        <c:pt idx="0">
                          <c:v>2015</c:v>
                        </c:pt>
                      </c15:dlblFieldTableCache>
                    </c15:dlblFTEntry>
                  </c15:dlblFieldTable>
                  <c15:showDataLabelsRange val="0"/>
                </c:ext>
                <c:ext xmlns:c16="http://schemas.microsoft.com/office/drawing/2014/chart" uri="{C3380CC4-5D6E-409C-BE32-E72D297353CC}">
                  <c16:uniqueId val="{0000000C-C78D-4967-A05D-1253C7A38CAE}"/>
                </c:ext>
              </c:extLst>
            </c:dLbl>
            <c:dLbl>
              <c:idx val="32"/>
              <c:layout/>
              <c:tx>
                <c:strRef>
                  <c:f>Norway2019!$D$41</c:f>
                  <c:strCache>
                    <c:ptCount val="1"/>
                    <c:pt idx="0">
                      <c:v>2020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{F2BD712E-B257-4404-BB72-2EF2F9C451E7}</c15:txfldGUID>
                      <c15:f>Norway2019!$D$41</c15:f>
                      <c15:dlblFieldTableCache>
                        <c:ptCount val="1"/>
                        <c:pt idx="0">
                          <c:v>2020</c:v>
                        </c:pt>
                      </c15:dlblFieldTableCache>
                    </c15:dlblFTEntry>
                  </c15:dlblFieldTable>
                  <c15:showDataLabelsRange val="0"/>
                </c:ext>
                <c:ext xmlns:c16="http://schemas.microsoft.com/office/drawing/2014/chart" uri="{C3380CC4-5D6E-409C-BE32-E72D297353CC}">
                  <c16:uniqueId val="{0000000D-C78D-4967-A05D-1253C7A38CAE}"/>
                </c:ext>
              </c:extLst>
            </c:dLbl>
            <c:dLbl>
              <c:idx val="33"/>
              <c:layout/>
              <c:tx>
                <c:strRef>
                  <c:f>Norway2019!$D$42</c:f>
                  <c:strCache>
                    <c:ptCount val="1"/>
                    <c:pt idx="0">
                      <c:v>2020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{348F017F-8846-415A-9D75-EC2F05DD5771}</c15:txfldGUID>
                      <c15:f>Norway2019!$D$42</c15:f>
                      <c15:dlblFieldTableCache>
                        <c:ptCount val="1"/>
                        <c:pt idx="0">
                          <c:v>2020</c:v>
                        </c:pt>
                      </c15:dlblFieldTableCache>
                    </c15:dlblFTEntry>
                  </c15:dlblFieldTable>
                  <c15:showDataLabelsRange val="0"/>
                </c:ext>
                <c:ext xmlns:c16="http://schemas.microsoft.com/office/drawing/2014/chart" uri="{C3380CC4-5D6E-409C-BE32-E72D297353CC}">
                  <c16:uniqueId val="{0000000E-C78D-4967-A05D-1253C7A38CAE}"/>
                </c:ext>
              </c:extLst>
            </c:dLbl>
            <c:dLbl>
              <c:idx val="34"/>
              <c:layout/>
              <c:tx>
                <c:strRef>
                  <c:f>Norway2019!$D$43</c:f>
                  <c:strCache>
                    <c:ptCount val="1"/>
                    <c:pt idx="0">
                      <c:v>2025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{DB9B1DB5-30DB-46F4-9462-E444A0A2A8F0}</c15:txfldGUID>
                      <c15:f>Norway2019!$D$43</c15:f>
                      <c15:dlblFieldTableCache>
                        <c:ptCount val="1"/>
                        <c:pt idx="0">
                          <c:v>2025</c:v>
                        </c:pt>
                      </c15:dlblFieldTableCache>
                    </c15:dlblFTEntry>
                  </c15:dlblFieldTable>
                  <c15:showDataLabelsRange val="0"/>
                </c:ext>
                <c:ext xmlns:c16="http://schemas.microsoft.com/office/drawing/2014/chart" uri="{C3380CC4-5D6E-409C-BE32-E72D297353CC}">
                  <c16:uniqueId val="{0000000F-C78D-4967-A05D-1253C7A38CAE}"/>
                </c:ext>
              </c:extLst>
            </c:dLbl>
            <c:dLbl>
              <c:idx val="35"/>
              <c:layout/>
              <c:tx>
                <c:strRef>
                  <c:f>Norway2019!$D$44</c:f>
                  <c:strCache>
                    <c:ptCount val="1"/>
                    <c:pt idx="0">
                      <c:v>2030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{3165695A-B563-4E6C-8391-AFB3C7ED6370}</c15:txfldGUID>
                      <c15:f>Norway2019!$D$44</c15:f>
                      <c15:dlblFieldTableCache>
                        <c:ptCount val="1"/>
                        <c:pt idx="0">
                          <c:v>2030</c:v>
                        </c:pt>
                      </c15:dlblFieldTableCache>
                    </c15:dlblFTEntry>
                  </c15:dlblFieldTable>
                  <c15:showDataLabelsRange val="0"/>
                </c:ext>
                <c:ext xmlns:c16="http://schemas.microsoft.com/office/drawing/2014/chart" uri="{C3380CC4-5D6E-409C-BE32-E72D297353CC}">
                  <c16:uniqueId val="{00000010-C78D-4967-A05D-1253C7A38CAE}"/>
                </c:ext>
              </c:extLst>
            </c:dLbl>
            <c:dLbl>
              <c:idx val="36"/>
              <c:layout/>
              <c:tx>
                <c:strRef>
                  <c:f>Norway2019!$D$45</c:f>
                  <c:strCache>
                    <c:ptCount val="1"/>
                    <c:pt idx="0">
                      <c:v>2040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{6AF8A479-4674-45EE-A7A0-A22D2437AE27}</c15:txfldGUID>
                      <c15:f>Norway2019!$D$45</c15:f>
                      <c15:dlblFieldTableCache>
                        <c:ptCount val="1"/>
                        <c:pt idx="0">
                          <c:v>2040</c:v>
                        </c:pt>
                      </c15:dlblFieldTableCache>
                    </c15:dlblFTEntry>
                  </c15:dlblFieldTable>
                  <c15:showDataLabelsRange val="0"/>
                </c:ext>
                <c:ext xmlns:c16="http://schemas.microsoft.com/office/drawing/2014/chart" uri="{C3380CC4-5D6E-409C-BE32-E72D297353CC}">
                  <c16:uniqueId val="{00000011-C78D-4967-A05D-1253C7A38CAE}"/>
                </c:ext>
              </c:extLst>
            </c:dLbl>
            <c:dLbl>
              <c:idx val="37"/>
              <c:layout/>
              <c:tx>
                <c:strRef>
                  <c:f>Norway2019!$D$46</c:f>
                  <c:strCache>
                    <c:ptCount val="1"/>
                    <c:pt idx="0">
                      <c:v>2050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{34F885C1-1806-4AAF-8E14-0EE106936641}</c15:txfldGUID>
                      <c15:f>Norway2019!$D$46</c15:f>
                      <c15:dlblFieldTableCache>
                        <c:ptCount val="1"/>
                        <c:pt idx="0">
                          <c:v>2050</c:v>
                        </c:pt>
                      </c15:dlblFieldTableCache>
                    </c15:dlblFTEntry>
                  </c15:dlblFieldTable>
                  <c15:showDataLabelsRange val="0"/>
                </c:ext>
                <c:ext xmlns:c16="http://schemas.microsoft.com/office/drawing/2014/chart" uri="{C3380CC4-5D6E-409C-BE32-E72D297353CC}">
                  <c16:uniqueId val="{00000012-C78D-4967-A05D-1253C7A38CAE}"/>
                </c:ext>
              </c:extLst>
            </c:dLbl>
            <c:dLbl>
              <c:idx val="38"/>
              <c:layout/>
              <c:tx>
                <c:strRef>
                  <c:f>Norway2019!$D$47</c:f>
                  <c:strCache>
                    <c:ptCount val="1"/>
                    <c:pt idx="0">
                      <c:v>2060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{03DD3078-5786-4EEA-8146-490C8FEC3ABF}</c15:txfldGUID>
                      <c15:f>Norway2019!$D$47</c15:f>
                      <c15:dlblFieldTableCache>
                        <c:ptCount val="1"/>
                        <c:pt idx="0">
                          <c:v>2060</c:v>
                        </c:pt>
                      </c15:dlblFieldTableCache>
                    </c15:dlblFTEntry>
                  </c15:dlblFieldTable>
                  <c15:showDataLabelsRange val="0"/>
                </c:ext>
                <c:ext xmlns:c16="http://schemas.microsoft.com/office/drawing/2014/chart" uri="{C3380CC4-5D6E-409C-BE32-E72D297353CC}">
                  <c16:uniqueId val="{00000013-C78D-4967-A05D-1253C7A38CAE}"/>
                </c:ext>
              </c:extLst>
            </c:dLbl>
            <c:dLbl>
              <c:idx val="39"/>
              <c:layout/>
              <c:tx>
                <c:strRef>
                  <c:f>Norway2019!$D$48</c:f>
                  <c:strCache>
                    <c:ptCount val="1"/>
                    <c:pt idx="0">
                      <c:v>2070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{B038383E-A140-42FE-B598-B076974BAD55}</c15:txfldGUID>
                      <c15:f>Norway2019!$D$48</c15:f>
                      <c15:dlblFieldTableCache>
                        <c:ptCount val="1"/>
                        <c:pt idx="0">
                          <c:v>2070</c:v>
                        </c:pt>
                      </c15:dlblFieldTableCache>
                    </c15:dlblFTEntry>
                  </c15:dlblFieldTable>
                  <c15:showDataLabelsRange val="0"/>
                </c:ext>
                <c:ext xmlns:c16="http://schemas.microsoft.com/office/drawing/2014/chart" uri="{C3380CC4-5D6E-409C-BE32-E72D297353CC}">
                  <c16:uniqueId val="{00000014-C78D-4967-A05D-1253C7A38CAE}"/>
                </c:ext>
              </c:extLst>
            </c:dLbl>
            <c:dLbl>
              <c:idx val="40"/>
              <c:layout/>
              <c:tx>
                <c:strRef>
                  <c:f>Norway2019!$D$49</c:f>
                  <c:strCache>
                    <c:ptCount val="1"/>
                    <c:pt idx="0">
                      <c:v>2080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{1A3E03C8-3B97-43AA-912E-94F478DA4B81}</c15:txfldGUID>
                      <c15:f>Norway2019!$D$49</c15:f>
                      <c15:dlblFieldTableCache>
                        <c:ptCount val="1"/>
                        <c:pt idx="0">
                          <c:v>2080</c:v>
                        </c:pt>
                      </c15:dlblFieldTableCache>
                    </c15:dlblFTEntry>
                  </c15:dlblFieldTable>
                  <c15:showDataLabelsRange val="0"/>
                </c:ext>
                <c:ext xmlns:c16="http://schemas.microsoft.com/office/drawing/2014/chart" uri="{C3380CC4-5D6E-409C-BE32-E72D297353CC}">
                  <c16:uniqueId val="{00000015-C78D-4967-A05D-1253C7A38CAE}"/>
                </c:ext>
              </c:extLst>
            </c:dLbl>
            <c:dLbl>
              <c:idx val="41"/>
              <c:layout/>
              <c:tx>
                <c:strRef>
                  <c:f>Norway2019!$D$50</c:f>
                  <c:strCache>
                    <c:ptCount val="1"/>
                    <c:pt idx="0">
                      <c:v>2090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{E6707754-70C2-4413-9124-266C1D5C6D2E}</c15:txfldGUID>
                      <c15:f>Norway2019!$D$50</c15:f>
                      <c15:dlblFieldTableCache>
                        <c:ptCount val="1"/>
                        <c:pt idx="0">
                          <c:v>2090</c:v>
                        </c:pt>
                      </c15:dlblFieldTableCache>
                    </c15:dlblFTEntry>
                  </c15:dlblFieldTable>
                  <c15:showDataLabelsRange val="0"/>
                </c:ext>
                <c:ext xmlns:c16="http://schemas.microsoft.com/office/drawing/2014/chart" uri="{C3380CC4-5D6E-409C-BE32-E72D297353CC}">
                  <c16:uniqueId val="{00000016-C78D-4967-A05D-1253C7A38CAE}"/>
                </c:ext>
              </c:extLst>
            </c:dLbl>
            <c:dLbl>
              <c:idx val="42"/>
              <c:layout/>
              <c:tx>
                <c:strRef>
                  <c:f>Norway2019!$D$51</c:f>
                  <c:strCache>
                    <c:ptCount val="1"/>
                    <c:pt idx="0">
                      <c:v>2100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{E3D65ED1-7903-463E-9148-6F884CE4B6BD}</c15:txfldGUID>
                      <c15:f>Norway2019!$D$51</c15:f>
                      <c15:dlblFieldTableCache>
                        <c:ptCount val="1"/>
                        <c:pt idx="0">
                          <c:v>2100</c:v>
                        </c:pt>
                      </c15:dlblFieldTableCache>
                    </c15:dlblFTEntry>
                  </c15:dlblFieldTable>
                  <c15:showDataLabelsRange val="0"/>
                </c:ext>
                <c:ext xmlns:c16="http://schemas.microsoft.com/office/drawing/2014/chart" uri="{C3380CC4-5D6E-409C-BE32-E72D297353CC}">
                  <c16:uniqueId val="{00000017-C78D-4967-A05D-1253C7A38CA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Norway2019!$B$9:$B$51</c:f>
              <c:numCache>
                <c:formatCode>0.000_);[Red]\(0.000\)</c:formatCode>
                <c:ptCount val="43"/>
                <c:pt idx="0">
                  <c:v>1E-4</c:v>
                </c:pt>
                <c:pt idx="1">
                  <c:v>1.33422281521014E-4</c:v>
                </c:pt>
                <c:pt idx="2">
                  <c:v>3.3333333333333338E-4</c:v>
                </c:pt>
                <c:pt idx="3">
                  <c:v>1E-3</c:v>
                </c:pt>
                <c:pt idx="4">
                  <c:v>2.5909090909090908E-3</c:v>
                </c:pt>
                <c:pt idx="5">
                  <c:v>4.8000000000000004E-3</c:v>
                </c:pt>
                <c:pt idx="6">
                  <c:v>1.3550000000000006E-2</c:v>
                </c:pt>
                <c:pt idx="7">
                  <c:v>1.339999999999999E-2</c:v>
                </c:pt>
                <c:pt idx="8">
                  <c:v>1.7749999999999998E-2</c:v>
                </c:pt>
                <c:pt idx="9">
                  <c:v>1.7150000000000009E-2</c:v>
                </c:pt>
                <c:pt idx="10">
                  <c:v>1.6149999999999998E-2</c:v>
                </c:pt>
                <c:pt idx="11">
                  <c:v>1.3100000000000001E-2</c:v>
                </c:pt>
                <c:pt idx="12">
                  <c:v>1.5549999999999998E-2</c:v>
                </c:pt>
                <c:pt idx="13">
                  <c:v>1.9349999999999989E-2</c:v>
                </c:pt>
                <c:pt idx="14">
                  <c:v>2.024999999999999E-2</c:v>
                </c:pt>
                <c:pt idx="15">
                  <c:v>2.1150000000000002E-2</c:v>
                </c:pt>
                <c:pt idx="16">
                  <c:v>1.6900000000000005E-2</c:v>
                </c:pt>
                <c:pt idx="17">
                  <c:v>2.2913649999999963E-2</c:v>
                </c:pt>
                <c:pt idx="18">
                  <c:v>3.0489333333333354E-2</c:v>
                </c:pt>
                <c:pt idx="19">
                  <c:v>3.1723400000000179E-2</c:v>
                </c:pt>
                <c:pt idx="20">
                  <c:v>2.9412300000000037E-2</c:v>
                </c:pt>
                <c:pt idx="21">
                  <c:v>2.9355299999999973E-2</c:v>
                </c:pt>
                <c:pt idx="22">
                  <c:v>2.8356799999999849E-2</c:v>
                </c:pt>
                <c:pt idx="23">
                  <c:v>2.1001599999999777E-2</c:v>
                </c:pt>
                <c:pt idx="24">
                  <c:v>1.4507400000000281E-2</c:v>
                </c:pt>
                <c:pt idx="25">
                  <c:v>1.6120900000000125E-2</c:v>
                </c:pt>
                <c:pt idx="26">
                  <c:v>2.1388999999999658E-2</c:v>
                </c:pt>
                <c:pt idx="27">
                  <c:v>2.5208200000000059E-2</c:v>
                </c:pt>
                <c:pt idx="28">
                  <c:v>2.6536900000000509E-2</c:v>
                </c:pt>
                <c:pt idx="29">
                  <c:v>3.865110000000014E-2</c:v>
                </c:pt>
                <c:pt idx="30">
                  <c:v>5.6747199999999422E-2</c:v>
                </c:pt>
                <c:pt idx="31">
                  <c:v>5.3536299999999759E-2</c:v>
                </c:pt>
                <c:pt idx="32">
                  <c:v>4.4281000000000327E-2</c:v>
                </c:pt>
                <c:pt idx="33">
                  <c:v>4.597200000000061E-2</c:v>
                </c:pt>
                <c:pt idx="34">
                  <c:v>4.5467200000000041E-2</c:v>
                </c:pt>
                <c:pt idx="35">
                  <c:v>4.1358466666666337E-2</c:v>
                </c:pt>
                <c:pt idx="36">
                  <c:v>3.6221249999999872E-2</c:v>
                </c:pt>
                <c:pt idx="37">
                  <c:v>3.1036050000000027E-2</c:v>
                </c:pt>
                <c:pt idx="38">
                  <c:v>2.8716399999999975E-2</c:v>
                </c:pt>
                <c:pt idx="39">
                  <c:v>2.7966250000000147E-2</c:v>
                </c:pt>
                <c:pt idx="40">
                  <c:v>2.6349900000000304E-2</c:v>
                </c:pt>
                <c:pt idx="41">
                  <c:v>2.5070049999999934E-2</c:v>
                </c:pt>
                <c:pt idx="42">
                  <c:v>2.3790199999999564E-2</c:v>
                </c:pt>
              </c:numCache>
            </c:numRef>
          </c:xVal>
          <c:yVal>
            <c:numRef>
              <c:f>Norway2019!$C$9:$C$51</c:f>
              <c:numCache>
                <c:formatCode>0.000_);[Red]\(0.000\)</c:formatCode>
                <c:ptCount val="43"/>
                <c:pt idx="0">
                  <c:v>0.1</c:v>
                </c:pt>
                <c:pt idx="1">
                  <c:v>0.2</c:v>
                </c:pt>
                <c:pt idx="2">
                  <c:v>0.3</c:v>
                </c:pt>
                <c:pt idx="3">
                  <c:v>0.4</c:v>
                </c:pt>
                <c:pt idx="4">
                  <c:v>0.5</c:v>
                </c:pt>
                <c:pt idx="5">
                  <c:v>0.97</c:v>
                </c:pt>
                <c:pt idx="6">
                  <c:v>1.1240000000000001</c:v>
                </c:pt>
                <c:pt idx="7">
                  <c:v>1.2410000000000001</c:v>
                </c:pt>
                <c:pt idx="8">
                  <c:v>1.3919999999999999</c:v>
                </c:pt>
                <c:pt idx="9">
                  <c:v>1.5960000000000001</c:v>
                </c:pt>
                <c:pt idx="10">
                  <c:v>1.7350000000000001</c:v>
                </c:pt>
                <c:pt idx="11">
                  <c:v>1.919</c:v>
                </c:pt>
                <c:pt idx="12">
                  <c:v>1.9970000000000001</c:v>
                </c:pt>
                <c:pt idx="13">
                  <c:v>2.23</c:v>
                </c:pt>
                <c:pt idx="14">
                  <c:v>2.3839999999999999</c:v>
                </c:pt>
                <c:pt idx="15">
                  <c:v>2.6349999999999998</c:v>
                </c:pt>
                <c:pt idx="16">
                  <c:v>2.8069999999999999</c:v>
                </c:pt>
                <c:pt idx="17">
                  <c:v>2.9729999999999999</c:v>
                </c:pt>
                <c:pt idx="18">
                  <c:v>3.2652729999999992</c:v>
                </c:pt>
                <c:pt idx="19">
                  <c:v>3.4303400000000002</c:v>
                </c:pt>
                <c:pt idx="20">
                  <c:v>3.582507000000001</c:v>
                </c:pt>
                <c:pt idx="21">
                  <c:v>3.7244630000000005</c:v>
                </c:pt>
                <c:pt idx="22">
                  <c:v>3.8760600000000007</c:v>
                </c:pt>
                <c:pt idx="23">
                  <c:v>4.008030999999999</c:v>
                </c:pt>
                <c:pt idx="24">
                  <c:v>4.0860759999999985</c:v>
                </c:pt>
                <c:pt idx="25">
                  <c:v>4.1531050000000018</c:v>
                </c:pt>
                <c:pt idx="26">
                  <c:v>4.2472849999999998</c:v>
                </c:pt>
                <c:pt idx="27">
                  <c:v>4.3669949999999984</c:v>
                </c:pt>
                <c:pt idx="28">
                  <c:v>4.4993670000000003</c:v>
                </c:pt>
                <c:pt idx="29">
                  <c:v>4.6323640000000035</c:v>
                </c:pt>
                <c:pt idx="30">
                  <c:v>4.8858780000000017</c:v>
                </c:pt>
                <c:pt idx="31">
                  <c:v>5.1998359999999977</c:v>
                </c:pt>
                <c:pt idx="32">
                  <c:v>5.4212409999999993</c:v>
                </c:pt>
                <c:pt idx="33">
                  <c:v>5.4212409999999993</c:v>
                </c:pt>
                <c:pt idx="34">
                  <c:v>5.6511010000000024</c:v>
                </c:pt>
                <c:pt idx="35">
                  <c:v>5.8759129999999997</c:v>
                </c:pt>
                <c:pt idx="36">
                  <c:v>6.2714779999999974</c:v>
                </c:pt>
                <c:pt idx="37">
                  <c:v>6.6003379999999972</c:v>
                </c:pt>
                <c:pt idx="38">
                  <c:v>6.892198999999998</c:v>
                </c:pt>
                <c:pt idx="39">
                  <c:v>7.1746659999999967</c:v>
                </c:pt>
                <c:pt idx="40">
                  <c:v>7.4515240000000009</c:v>
                </c:pt>
                <c:pt idx="41">
                  <c:v>7.7016640000000027</c:v>
                </c:pt>
                <c:pt idx="42">
                  <c:v>7.9529249999999996</c:v>
                </c:pt>
              </c:numCache>
            </c:numRef>
          </c:yVal>
          <c:smooth val="1"/>
          <c:extLst>
            <c:ext xmlns:c16="http://schemas.microsoft.com/office/drawing/2014/chart" uri="{C3380CC4-5D6E-409C-BE32-E72D297353CC}">
              <c16:uniqueId val="{00000064-D4BD-4A52-9F31-79909E629DBF}"/>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per year (millions)</a:t>
                </a:r>
                <a:endParaRPr lang="zh-CN" altLang="zh-CN" sz="1200">
                  <a:effectLst/>
                </a:endParaRPr>
              </a:p>
            </c:rich>
          </c:tx>
          <c:layout>
            <c:manualLayout>
              <c:xMode val="edge"/>
              <c:yMode val="edge"/>
              <c:x val="0.57172961755638518"/>
              <c:y val="0.90977882273190014"/>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people in Norway, estimated and projected (millions)</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Finland total human population, with UN 2019 projections, 1-2100</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8.8026110632643748E-2"/>
          <c:y val="3.9469208663976532E-2"/>
          <c:w val="0.8783711343284417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Finland2019!$D$9</c:f>
                  <c:strCache>
                    <c:ptCount val="1"/>
                    <c:pt idx="0">
                      <c:v>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{AC8E60D0-9BB1-43DC-8617-0CF913051E28}</c15:txfldGUID>
                      <c15:f>Finland2019!$D$9</c15:f>
                      <c15:dlblFieldTableCache>
                        <c:ptCount val="1"/>
                        <c:pt idx="0">
                          <c:v>1</c:v>
                        </c:pt>
                      </c15:dlblFieldTableCache>
                    </c15:dlblFTEntry>
                  </c15:dlblFieldTable>
                  <c15:showDataLabelsRange val="0"/>
                </c:ext>
                <c:ext xmlns:c16="http://schemas.microsoft.com/office/drawing/2014/chart" uri="{C3380CC4-5D6E-409C-BE32-E72D297353CC}">
                  <c16:uniqueId val="{00000000-DC0E-4D26-A10A-0C51DF87A4F7}"/>
                </c:ext>
              </c:extLst>
            </c:dLbl>
            <c:dLbl>
              <c:idx val="1"/>
              <c:layout/>
              <c:tx>
                <c:strRef>
                  <c:f>Finland2019!$D$10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{E6473A08-5FC9-4F83-AF2E-5BEE73A49A48}</c15:txfldGUID>
                      <c15:f>Finland2019!$D$10</c15:f>
                      <c15:dlblFieldTableCache>
                        <c:ptCount val="1"/>
                      </c15:dlblFieldTableCache>
                    </c15:dlblFTEntry>
                  </c15:dlblFieldTable>
                  <c15:showDataLabelsRange val="0"/>
                </c:ext>
                <c:ext xmlns:c16="http://schemas.microsoft.com/office/drawing/2014/chart" uri="{C3380CC4-5D6E-409C-BE32-E72D297353CC}">
                  <c16:uniqueId val="{00000001-DC0E-4D26-A10A-0C51DF87A4F7}"/>
                </c:ext>
              </c:extLst>
            </c:dLbl>
            <c:dLbl>
              <c:idx val="2"/>
              <c:layout/>
              <c:tx>
                <c:strRef>
                  <c:f>Finland2019!$D$11</c:f>
                  <c:strCache>
                    <c:ptCount val="1"/>
                    <c:pt idx="0">
                      <c:v>1500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{E5CF8879-A260-453C-9935-3F9C4C98BFA3}</c15:txfldGUID>
                      <c15:f>Finland2019!$D$11</c15:f>
                      <c15:dlblFieldTableCache>
                        <c:ptCount val="1"/>
                        <c:pt idx="0">
                          <c:v>1500</c:v>
                        </c:pt>
                      </c15:dlblFieldTableCache>
                    </c15:dlblFTEntry>
                  </c15:dlblFieldTable>
                  <c15:showDataLabelsRange val="0"/>
                </c:ext>
                <c:ext xmlns:c16="http://schemas.microsoft.com/office/drawing/2014/chart" uri="{C3380CC4-5D6E-409C-BE32-E72D297353CC}">
                  <c16:uniqueId val="{00000002-DC0E-4D26-A10A-0C51DF87A4F7}"/>
                </c:ext>
              </c:extLst>
            </c:dLbl>
            <c:dLbl>
              <c:idx val="3"/>
              <c:layout/>
              <c:tx>
                <c:strRef>
                  <c:f>Finland2019!$D$12</c:f>
                  <c:strCache>
                    <c:ptCount val="1"/>
                    <c:pt idx="0">
                      <c:v>1600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{B53F6552-AF81-4129-9BD4-B75E6596BA13}</c15:txfldGUID>
                      <c15:f>Finland2019!$D$12</c15:f>
                      <c15:dlblFieldTableCache>
                        <c:ptCount val="1"/>
                        <c:pt idx="0">
                          <c:v>1600</c:v>
                        </c:pt>
                      </c15:dlblFieldTableCache>
                    </c15:dlblFTEntry>
                  </c15:dlblFieldTable>
                  <c15:showDataLabelsRange val="0"/>
                </c:ext>
                <c:ext xmlns:c16="http://schemas.microsoft.com/office/drawing/2014/chart" uri="{C3380CC4-5D6E-409C-BE32-E72D297353CC}">
                  <c16:uniqueId val="{00000003-DC0E-4D26-A10A-0C51DF87A4F7}"/>
                </c:ext>
              </c:extLst>
            </c:dLbl>
            <c:dLbl>
              <c:idx val="4"/>
              <c:layout/>
              <c:tx>
                <c:strRef>
                  <c:f>Finland2019!$D$13</c:f>
                  <c:strCache>
                    <c:ptCount val="1"/>
                    <c:pt idx="0">
                      <c:v>1700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{8AC2F80D-4352-4196-8B23-46DA7926990C}</c15:txfldGUID>
                      <c15:f>Finland2019!$D$13</c15:f>
                      <c15:dlblFieldTableCache>
                        <c:ptCount val="1"/>
                        <c:pt idx="0">
                          <c:v>1700</c:v>
                        </c:pt>
                      </c15:dlblFieldTableCache>
                    </c15:dlblFTEntry>
                  </c15:dlblFieldTable>
                  <c15:showDataLabelsRange val="0"/>
                </c:ext>
                <c:ext xmlns:c16="http://schemas.microsoft.com/office/drawing/2014/chart" uri="{C3380CC4-5D6E-409C-BE32-E72D297353CC}">
                  <c16:uniqueId val="{00000004-DC0E-4D26-A10A-0C51DF87A4F7}"/>
                </c:ext>
              </c:extLst>
            </c:dLbl>
            <c:dLbl>
              <c:idx val="5"/>
              <c:layout/>
              <c:tx>
                <c:strRef>
                  <c:f>Finland2019!$D$14</c:f>
                  <c:strCache>
                    <c:ptCount val="1"/>
                    <c:pt idx="0">
                      <c:v>1820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{37FECA0E-B93D-49E6-9BDC-EB02DC484F80}</c15:txfldGUID>
                      <c15:f>Finland2019!$D$14</c15:f>
                      <c15:dlblFieldTableCache>
                        <c:ptCount val="1"/>
                        <c:pt idx="0">
                          <c:v>1820</c:v>
                        </c:pt>
                      </c15:dlblFieldTableCache>
                    </c15:dlblFTEntry>
                  </c15:dlblFieldTable>
                  <c15:showDataLabelsRange val="0"/>
                </c:ext>
                <c:ext xmlns:c16="http://schemas.microsoft.com/office/drawing/2014/chart" uri="{C3380CC4-5D6E-409C-BE32-E72D297353CC}">
                  <c16:uniqueId val="{00000005-DC0E-4D26-A10A-0C51DF87A4F7}"/>
                </c:ext>
              </c:extLst>
            </c:dLbl>
            <c:dLbl>
              <c:idx val="6"/>
              <c:layout/>
              <c:tx>
                <c:strRef>
                  <c:f>Finland2019!$D$15</c:f>
                  <c:strCache>
                    <c:ptCount val="1"/>
                    <c:pt idx="0">
                      <c:v>1830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{633325E1-610F-477A-A82D-A4F78569AA3A}</c15:txfldGUID>
                      <c15:f>Finland2019!$D$15</c15:f>
                      <c15:dlblFieldTableCache>
                        <c:ptCount val="1"/>
                        <c:pt idx="0">
                          <c:v>1830</c:v>
                        </c:pt>
                      </c15:dlblFieldTableCache>
                    </c15:dlblFTEntry>
                  </c15:dlblFieldTable>
                  <c15:showDataLabelsRange val="0"/>
                </c:ext>
                <c:ext xmlns:c16="http://schemas.microsoft.com/office/drawing/2014/chart" uri="{C3380CC4-5D6E-409C-BE32-E72D297353CC}">
                  <c16:uniqueId val="{00000006-DC0E-4D26-A10A-0C51DF87A4F7}"/>
                </c:ext>
              </c:extLst>
            </c:dLbl>
            <c:dLbl>
              <c:idx val="7"/>
              <c:layout/>
              <c:tx>
                <c:strRef>
                  <c:f>Finland2019!$D$16</c:f>
                  <c:strCache>
                    <c:ptCount val="1"/>
                    <c:pt idx="0">
                      <c:v>1840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{6720D3AC-DA8C-481E-8786-70CC6FC76BE7}</c15:txfldGUID>
                      <c15:f>Finland2019!$D$16</c15:f>
                      <c15:dlblFieldTableCache>
                        <c:ptCount val="1"/>
                        <c:pt idx="0">
                          <c:v>1840</c:v>
                        </c:pt>
                      </c15:dlblFieldTableCache>
                    </c15:dlblFTEntry>
                  </c15:dlblFieldTable>
                  <c15:showDataLabelsRange val="0"/>
                </c:ext>
                <c:ext xmlns:c16="http://schemas.microsoft.com/office/drawing/2014/chart" uri="{C3380CC4-5D6E-409C-BE32-E72D297353CC}">
                  <c16:uniqueId val="{00000007-DC0E-4D26-A10A-0C51DF87A4F7}"/>
                </c:ext>
              </c:extLst>
            </c:dLbl>
            <c:dLbl>
              <c:idx val="8"/>
              <c:layout/>
              <c:tx>
                <c:strRef>
                  <c:f>Finland2019!$D$17</c:f>
                  <c:strCache>
                    <c:ptCount val="1"/>
                    <c:pt idx="0">
                      <c:v>1850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{DE664CDB-0FEC-4D39-8EB1-59ADE76F4FF3}</c15:txfldGUID>
                      <c15:f>Finland2019!$D$17</c15:f>
                      <c15:dlblFieldTableCache>
                        <c:ptCount val="1"/>
                        <c:pt idx="0">
                          <c:v>1850</c:v>
                        </c:pt>
                      </c15:dlblFieldTableCache>
                    </c15:dlblFTEntry>
                  </c15:dlblFieldTable>
                  <c15:showDataLabelsRange val="0"/>
                </c:ext>
                <c:ext xmlns:c16="http://schemas.microsoft.com/office/drawing/2014/chart" uri="{C3380CC4-5D6E-409C-BE32-E72D297353CC}">
                  <c16:uniqueId val="{00000008-DC0E-4D26-A10A-0C51DF87A4F7}"/>
                </c:ext>
              </c:extLst>
            </c:dLbl>
            <c:dLbl>
              <c:idx val="9"/>
              <c:layout/>
              <c:tx>
                <c:strRef>
                  <c:f>Finland2019!$D$18</c:f>
                  <c:strCache>
                    <c:ptCount val="1"/>
                    <c:pt idx="0">
                      <c:v>1860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{95B5829C-74EF-48AF-B1F0-4BC437A41AAC}</c15:txfldGUID>
                      <c15:f>Finland2019!$D$18</c15:f>
                      <c15:dlblFieldTableCache>
                        <c:ptCount val="1"/>
                        <c:pt idx="0">
                          <c:v>1860</c:v>
                        </c:pt>
                      </c15:dlblFieldTableCache>
                    </c15:dlblFTEntry>
                  </c15:dlblFieldTable>
                  <c15:showDataLabelsRange val="0"/>
                </c:ext>
                <c:ext xmlns:c16="http://schemas.microsoft.com/office/drawing/2014/chart" uri="{C3380CC4-5D6E-409C-BE32-E72D297353CC}">
                  <c16:uniqueId val="{00000009-DC0E-4D26-A10A-0C51DF87A4F7}"/>
                </c:ext>
              </c:extLst>
            </c:dLbl>
            <c:dLbl>
              <c:idx val="10"/>
              <c:layout/>
              <c:tx>
                <c:strRef>
                  <c:f>Finland2019!$D$19</c:f>
                  <c:strCache>
                    <c:ptCount val="1"/>
                    <c:pt idx="0">
                      <c:v>1870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{BA144C99-0C45-43CC-89E8-F5CBFCEFAB06}</c15:txfldGUID>
                      <c15:f>Finland2019!$D$19</c15:f>
                      <c15:dlblFieldTableCache>
                        <c:ptCount val="1"/>
                        <c:pt idx="0">
                          <c:v>1870</c:v>
                        </c:pt>
                      </c15:dlblFieldTableCache>
                    </c15:dlblFTEntry>
                  </c15:dlblFieldTable>
                  <c15:showDataLabelsRange val="0"/>
                </c:ext>
                <c:ext xmlns:c16="http://schemas.microsoft.com/office/drawing/2014/chart" uri="{C3380CC4-5D6E-409C-BE32-E72D297353CC}">
                  <c16:uniqueId val="{0000000A-DC0E-4D26-A10A-0C51DF87A4F7}"/>
                </c:ext>
              </c:extLst>
            </c:dLbl>
            <c:dLbl>
              <c:idx val="11"/>
              <c:layout/>
              <c:tx>
                <c:strRef>
                  <c:f>Finland2019!$D$20</c:f>
                  <c:strCache>
                    <c:ptCount val="1"/>
                    <c:pt idx="0">
                      <c:v>1880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{0C48F2D0-0238-4D56-A3CE-0B522D0232FF}</c15:txfldGUID>
                      <c15:f>Finland2019!$D$20</c15:f>
                      <c15:dlblFieldTableCache>
                        <c:ptCount val="1"/>
                        <c:pt idx="0">
                          <c:v>1880</c:v>
                        </c:pt>
                      </c15:dlblFieldTableCache>
                    </c15:dlblFTEntry>
                  </c15:dlblFieldTable>
                  <c15:showDataLabelsRange val="0"/>
                </c:ext>
                <c:ext xmlns:c16="http://schemas.microsoft.com/office/drawing/2014/chart" uri="{C3380CC4-5D6E-409C-BE32-E72D297353CC}">
                  <c16:uniqueId val="{0000000B-DC0E-4D26-A10A-0C51DF87A4F7}"/>
                </c:ext>
              </c:extLst>
            </c:dLbl>
            <c:dLbl>
              <c:idx val="12"/>
              <c:layout/>
              <c:tx>
                <c:strRef>
                  <c:f>Finland2019!$D$21</c:f>
                  <c:strCache>
                    <c:ptCount val="1"/>
                    <c:pt idx="0">
                      <c:v>1890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{140D8810-F4A6-43C7-B2E8-E803E8997198}</c15:txfldGUID>
                      <c15:f>Finland2019!$D$21</c15:f>
                      <c15:dlblFieldTableCache>
                        <c:ptCount val="1"/>
                        <c:pt idx="0">
                          <c:v>1890</c:v>
                        </c:pt>
                      </c15:dlblFieldTableCache>
                    </c15:dlblFTEntry>
                  </c15:dlblFieldTable>
                  <c15:showDataLabelsRange val="0"/>
                </c:ext>
                <c:ext xmlns:c16="http://schemas.microsoft.com/office/drawing/2014/chart" uri="{C3380CC4-5D6E-409C-BE32-E72D297353CC}">
                  <c16:uniqueId val="{0000000C-DC0E-4D26-A10A-0C51DF87A4F7}"/>
                </c:ext>
              </c:extLst>
            </c:dLbl>
            <c:dLbl>
              <c:idx val="13"/>
              <c:layout/>
              <c:tx>
                <c:strRef>
                  <c:f>Finland2019!$D$22</c:f>
                  <c:strCache>
                    <c:ptCount val="1"/>
                    <c:pt idx="0">
                      <c:v>1900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{FF6F981F-B2BD-407B-AA08-94BF6FB6D55D}</c15:txfldGUID>
                      <c15:f>Finland2019!$D$22</c15:f>
                      <c15:dlblFieldTableCache>
                        <c:ptCount val="1"/>
                        <c:pt idx="0">
                          <c:v>1900</c:v>
                        </c:pt>
                      </c15:dlblFieldTableCache>
                    </c15:dlblFTEntry>
                  </c15:dlblFieldTable>
                  <c15:showDataLabelsRange val="0"/>
                </c:ext>
                <c:ext xmlns:c16="http://schemas.microsoft.com/office/drawing/2014/chart" uri="{C3380CC4-5D6E-409C-BE32-E72D297353CC}">
                  <c16:uniqueId val="{0000000D-DC0E-4D26-A10A-0C51DF87A4F7}"/>
                </c:ext>
              </c:extLst>
            </c:dLbl>
            <c:dLbl>
              <c:idx val="14"/>
              <c:layout/>
              <c:tx>
                <c:strRef>
                  <c:f>Finland2019!$D$23</c:f>
                  <c:strCache>
                    <c:ptCount val="1"/>
                    <c:pt idx="0">
                      <c:v>1910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{D075E8A9-B5F0-4F19-B484-E91331125E4E}</c15:txfldGUID>
                      <c15:f>Finland2019!$D$23</c15:f>
                      <c15:dlblFieldTableCache>
                        <c:ptCount val="1"/>
                        <c:pt idx="0">
                          <c:v>1910</c:v>
                        </c:pt>
                      </c15:dlblFieldTableCache>
                    </c15:dlblFTEntry>
                  </c15:dlblFieldTable>
                  <c15:showDataLabelsRange val="0"/>
                </c:ext>
                <c:ext xmlns:c16="http://schemas.microsoft.com/office/drawing/2014/chart" uri="{C3380CC4-5D6E-409C-BE32-E72D297353CC}">
                  <c16:uniqueId val="{0000000E-DC0E-4D26-A10A-0C51DF87A4F7}"/>
                </c:ext>
              </c:extLst>
            </c:dLbl>
            <c:dLbl>
              <c:idx val="15"/>
              <c:layout/>
              <c:tx>
                <c:strRef>
                  <c:f>Finland2019!$D$24</c:f>
                  <c:strCache>
                    <c:ptCount val="1"/>
                    <c:pt idx="0">
                      <c:v>1920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{C8DEE916-09DD-4D47-A4B4-5D4F63940009}</c15:txfldGUID>
                      <c15:f>Finland2019!$D$24</c15:f>
                      <c15:dlblFieldTableCache>
                        <c:ptCount val="1"/>
                        <c:pt idx="0">
                          <c:v>1920</c:v>
                        </c:pt>
                      </c15:dlblFieldTableCache>
                    </c15:dlblFTEntry>
                  </c15:dlblFieldTable>
                  <c15:showDataLabelsRange val="0"/>
                </c:ext>
                <c:ext xmlns:c16="http://schemas.microsoft.com/office/drawing/2014/chart" uri="{C3380CC4-5D6E-409C-BE32-E72D297353CC}">
                  <c16:uniqueId val="{0000000F-DC0E-4D26-A10A-0C51DF87A4F7}"/>
                </c:ext>
              </c:extLst>
            </c:dLbl>
            <c:dLbl>
              <c:idx val="16"/>
              <c:layout/>
              <c:tx>
                <c:strRef>
                  <c:f>Finland2019!$D$25</c:f>
                  <c:strCache>
                    <c:ptCount val="1"/>
                    <c:pt idx="0">
                      <c:v>1930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{71269662-FC7C-4F59-AA3F-E6CF29923AE7}</c15:txfldGUID>
                      <c15:f>Finland2019!$D$25</c15:f>
                      <c15:dlblFieldTableCache>
                        <c:ptCount val="1"/>
                        <c:pt idx="0">
                          <c:v>1930</c:v>
                        </c:pt>
                      </c15:dlblFieldTableCache>
                    </c15:dlblFTEntry>
                  </c15:dlblFieldTable>
                  <c15:showDataLabelsRange val="0"/>
                </c:ext>
                <c:ext xmlns:c16="http://schemas.microsoft.com/office/drawing/2014/chart" uri="{C3380CC4-5D6E-409C-BE32-E72D297353CC}">
                  <c16:uniqueId val="{00000010-DC0E-4D26-A10A-0C51DF87A4F7}"/>
                </c:ext>
              </c:extLst>
            </c:dLbl>
            <c:dLbl>
              <c:idx val="17"/>
              <c:layout/>
              <c:tx>
                <c:strRef>
                  <c:f>Finland2019!$D$26</c:f>
                  <c:strCache>
                    <c:ptCount val="1"/>
                    <c:pt idx="0">
                      <c:v>1940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{AEDC64AF-0436-4ADA-A165-B6C92E67BB8B}</c15:txfldGUID>
                      <c15:f>Finland2019!$D$26</c15:f>
                      <c15:dlblFieldTableCache>
                        <c:ptCount val="1"/>
                        <c:pt idx="0">
                          <c:v>1940</c:v>
                        </c:pt>
                      </c15:dlblFieldTableCache>
                    </c15:dlblFTEntry>
                  </c15:dlblFieldTable>
                  <c15:showDataLabelsRange val="0"/>
                </c:ext>
                <c:ext xmlns:c16="http://schemas.microsoft.com/office/drawing/2014/chart" uri="{C3380CC4-5D6E-409C-BE32-E72D297353CC}">
                  <c16:uniqueId val="{00000011-DC0E-4D26-A10A-0C51DF87A4F7}"/>
                </c:ext>
              </c:extLst>
            </c:dLbl>
            <c:dLbl>
              <c:idx val="18"/>
              <c:layout/>
              <c:tx>
                <c:strRef>
                  <c:f>Finland2019!$D$27</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{A4EAF1C6-88F1-408F-9172-1B42746C41E6}</c15:txfldGUID>
                      <c15:f>Finland2019!$D$27</c15:f>
                      <c15:dlblFieldTableCache>
                        <c:ptCount val="1"/>
                        <c:pt idx="0">
                          <c:v>1950</c:v>
                        </c:pt>
                      </c15:dlblFieldTableCache>
                    </c15:dlblFTEntry>
                  </c15:dlblFieldTable>
                  <c15:showDataLabelsRange val="0"/>
                </c:ext>
                <c:ext xmlns:c16="http://schemas.microsoft.com/office/drawing/2014/chart" uri="{C3380CC4-5D6E-409C-BE32-E72D297353CC}">
                  <c16:uniqueId val="{00000012-DC0E-4D26-A10A-0C51DF87A4F7}"/>
                </c:ext>
              </c:extLst>
            </c:dLbl>
            <c:dLbl>
              <c:idx val="19"/>
              <c:layout/>
              <c:tx>
                <c:strRef>
                  <c:f>Finland2019!$D$28</c:f>
                  <c:strCache>
                    <c:ptCount val="1"/>
                    <c:pt idx="0">
                      <c:v>1955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{9DF57040-C6C1-4BA3-AFB5-BB3B6E12A214}</c15:txfldGUID>
                      <c15:f>Finland2019!$D$28</c15:f>
                      <c15:dlblFieldTableCache>
                        <c:ptCount val="1"/>
                        <c:pt idx="0">
                          <c:v>1955</c:v>
                        </c:pt>
                      </c15:dlblFieldTableCache>
                    </c15:dlblFTEntry>
                  </c15:dlblFieldTable>
                  <c15:showDataLabelsRange val="0"/>
                </c:ext>
                <c:ext xmlns:c16="http://schemas.microsoft.com/office/drawing/2014/chart" uri="{C3380CC4-5D6E-409C-BE32-E72D297353CC}">
                  <c16:uniqueId val="{00000013-DC0E-4D26-A10A-0C51DF87A4F7}"/>
                </c:ext>
              </c:extLst>
            </c:dLbl>
            <c:dLbl>
              <c:idx val="20"/>
              <c:layout/>
              <c:tx>
                <c:strRef>
                  <c:f>Finland2019!$D$29</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{D39EA720-4AC3-4D00-A16B-05F833749C1B}</c15:txfldGUID>
                      <c15:f>Finland2019!$D$29</c15:f>
                      <c15:dlblFieldTableCache>
                        <c:ptCount val="1"/>
                        <c:pt idx="0">
                          <c:v>1960</c:v>
                        </c:pt>
                      </c15:dlblFieldTableCache>
                    </c15:dlblFTEntry>
                  </c15:dlblFieldTable>
                  <c15:showDataLabelsRange val="0"/>
                </c:ext>
                <c:ext xmlns:c16="http://schemas.microsoft.com/office/drawing/2014/chart" uri="{C3380CC4-5D6E-409C-BE32-E72D297353CC}">
                  <c16:uniqueId val="{00000014-DC0E-4D26-A10A-0C51DF87A4F7}"/>
                </c:ext>
              </c:extLst>
            </c:dLbl>
            <c:dLbl>
              <c:idx val="21"/>
              <c:layout/>
              <c:tx>
                <c:strRef>
                  <c:f>Finland2019!$D$30</c:f>
                  <c:strCache>
                    <c:ptCount val="1"/>
                    <c:pt idx="0">
                      <c:v>1965</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{EED9362C-0CA2-4C7F-A36E-F37DC9E10A11}</c15:txfldGUID>
                      <c15:f>Finland2019!$D$30</c15:f>
                      <c15:dlblFieldTableCache>
                        <c:ptCount val="1"/>
                        <c:pt idx="0">
                          <c:v>1965</c:v>
                        </c:pt>
                      </c15:dlblFieldTableCache>
                    </c15:dlblFTEntry>
                  </c15:dlblFieldTable>
                  <c15:showDataLabelsRange val="0"/>
                </c:ext>
                <c:ext xmlns:c16="http://schemas.microsoft.com/office/drawing/2014/chart" uri="{C3380CC4-5D6E-409C-BE32-E72D297353CC}">
                  <c16:uniqueId val="{00000015-DC0E-4D26-A10A-0C51DF87A4F7}"/>
                </c:ext>
              </c:extLst>
            </c:dLbl>
            <c:dLbl>
              <c:idx val="22"/>
              <c:layout/>
              <c:tx>
                <c:strRef>
                  <c:f>Finland2019!$D$31</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{07998785-F244-4AF2-9D31-D5BFED177287}</c15:txfldGUID>
                      <c15:f>Finland2019!$D$31</c15:f>
                      <c15:dlblFieldTableCache>
                        <c:ptCount val="1"/>
                        <c:pt idx="0">
                          <c:v>1970</c:v>
                        </c:pt>
                      </c15:dlblFieldTableCache>
                    </c15:dlblFTEntry>
                  </c15:dlblFieldTable>
                  <c15:showDataLabelsRange val="0"/>
                </c:ext>
                <c:ext xmlns:c16="http://schemas.microsoft.com/office/drawing/2014/chart" uri="{C3380CC4-5D6E-409C-BE32-E72D297353CC}">
                  <c16:uniqueId val="{00000016-DC0E-4D26-A10A-0C51DF87A4F7}"/>
                </c:ext>
              </c:extLst>
            </c:dLbl>
            <c:dLbl>
              <c:idx val="23"/>
              <c:layout/>
              <c:tx>
                <c:strRef>
                  <c:f>Finland2019!$D$32</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{DAA1D384-9AE4-4125-BB08-738B6EA4027E}</c15:txfldGUID>
                      <c15:f>Finland2019!$D$32</c15:f>
                      <c15:dlblFieldTableCache>
                        <c:ptCount val="1"/>
                        <c:pt idx="0">
                          <c:v>1975</c:v>
                        </c:pt>
                      </c15:dlblFieldTableCache>
                    </c15:dlblFTEntry>
                  </c15:dlblFieldTable>
                  <c15:showDataLabelsRange val="0"/>
                </c:ext>
                <c:ext xmlns:c16="http://schemas.microsoft.com/office/drawing/2014/chart" uri="{C3380CC4-5D6E-409C-BE32-E72D297353CC}">
                  <c16:uniqueId val="{00000017-DC0E-4D26-A10A-0C51DF87A4F7}"/>
                </c:ext>
              </c:extLst>
            </c:dLbl>
            <c:dLbl>
              <c:idx val="24"/>
              <c:layout/>
              <c:tx>
                <c:strRef>
                  <c:f>Finland2019!$D$33</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{4EF6CCA8-C915-47A9-96E0-5C12487A7ED7}</c15:txfldGUID>
                      <c15:f>Finland2019!$D$33</c15:f>
                      <c15:dlblFieldTableCache>
                        <c:ptCount val="1"/>
                        <c:pt idx="0">
                          <c:v>1980</c:v>
                        </c:pt>
                      </c15:dlblFieldTableCache>
                    </c15:dlblFTEntry>
                  </c15:dlblFieldTable>
                  <c15:showDataLabelsRange val="0"/>
                </c:ext>
                <c:ext xmlns:c16="http://schemas.microsoft.com/office/drawing/2014/chart" uri="{C3380CC4-5D6E-409C-BE32-E72D297353CC}">
                  <c16:uniqueId val="{00000018-DC0E-4D26-A10A-0C51DF87A4F7}"/>
                </c:ext>
              </c:extLst>
            </c:dLbl>
            <c:dLbl>
              <c:idx val="25"/>
              <c:layout/>
              <c:tx>
                <c:strRef>
                  <c:f>Finland2019!$D$34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{8D716DCF-7EAB-46BC-A348-F5EE9AB84660}</c15:txfldGUID>
                      <c15:f>Finland2019!$D$34</c15:f>
                      <c15:dlblFieldTableCache>
                        <c:ptCount val="1"/>
                      </c15:dlblFieldTableCache>
                    </c15:dlblFTEntry>
                  </c15:dlblFieldTable>
                  <c15:showDataLabelsRange val="0"/>
                </c:ext>
                <c:ext xmlns:c16="http://schemas.microsoft.com/office/drawing/2014/chart" uri="{C3380CC4-5D6E-409C-BE32-E72D297353CC}">
                  <c16:uniqueId val="{00000019-DC0E-4D26-A10A-0C51DF87A4F7}"/>
                </c:ext>
              </c:extLst>
            </c:dLbl>
            <c:dLbl>
              <c:idx val="26"/>
              <c:layout/>
              <c:tx>
                <c:strRef>
                  <c:f>Finland2019!$D$35</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{D523AE03-25FF-4DD1-811C-8F4EFAFA0FE1}</c15:txfldGUID>
                      <c15:f>Finland2019!$D$35</c15:f>
                      <c15:dlblFieldTableCache>
                        <c:ptCount val="1"/>
                        <c:pt idx="0">
                          <c:v>1990</c:v>
                        </c:pt>
                      </c15:dlblFieldTableCache>
                    </c15:dlblFTEntry>
                  </c15:dlblFieldTable>
                  <c15:showDataLabelsRange val="0"/>
                </c:ext>
                <c:ext xmlns:c16="http://schemas.microsoft.com/office/drawing/2014/chart" uri="{C3380CC4-5D6E-409C-BE32-E72D297353CC}">
                  <c16:uniqueId val="{0000001A-DC0E-4D26-A10A-0C51DF87A4F7}"/>
                </c:ext>
              </c:extLst>
            </c:dLbl>
            <c:dLbl>
              <c:idx val="27"/>
              <c:layout/>
              <c:tx>
                <c:strRef>
                  <c:f>Finland2019!$D$36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{F7CE28FD-8644-49BF-BE5C-D77019654044}</c15:txfldGUID>
                      <c15:f>Finland2019!$D$36</c15:f>
                      <c15:dlblFieldTableCache>
                        <c:ptCount val="1"/>
                      </c15:dlblFieldTableCache>
                    </c15:dlblFTEntry>
                  </c15:dlblFieldTable>
                  <c15:showDataLabelsRange val="0"/>
                </c:ext>
                <c:ext xmlns:c16="http://schemas.microsoft.com/office/drawing/2014/chart" uri="{C3380CC4-5D6E-409C-BE32-E72D297353CC}">
                  <c16:uniqueId val="{0000001B-DC0E-4D26-A10A-0C51DF87A4F7}"/>
                </c:ext>
              </c:extLst>
            </c:dLbl>
            <c:dLbl>
              <c:idx val="28"/>
              <c:layout/>
              <c:tx>
                <c:strRef>
                  <c:f>Finland2019!$D$37</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{2DAF9EAB-9ED8-4A4A-B3BA-35CF623ED83D}</c15:txfldGUID>
                      <c15:f>Finland2019!$D$37</c15:f>
                      <c15:dlblFieldTableCache>
                        <c:ptCount val="1"/>
                        <c:pt idx="0">
                          <c:v>2000</c:v>
                        </c:pt>
                      </c15:dlblFieldTableCache>
                    </c15:dlblFTEntry>
                  </c15:dlblFieldTable>
                  <c15:showDataLabelsRange val="0"/>
                </c:ext>
                <c:ext xmlns:c16="http://schemas.microsoft.com/office/drawing/2014/chart" uri="{C3380CC4-5D6E-409C-BE32-E72D297353CC}">
                  <c16:uniqueId val="{0000001C-DC0E-4D26-A10A-0C51DF87A4F7}"/>
                </c:ext>
              </c:extLst>
            </c:dLbl>
            <c:dLbl>
              <c:idx val="29"/>
              <c:layout/>
              <c:tx>
                <c:strRef>
                  <c:f>Finland2019!$D$38</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{9BB0259F-6C86-45A5-88FE-61CA3493D6E7}</c15:txfldGUID>
                      <c15:f>Finland2019!$D$38</c15:f>
                      <c15:dlblFieldTableCache>
                        <c:ptCount val="1"/>
                        <c:pt idx="0">
                          <c:v>2005</c:v>
                        </c:pt>
                      </c15:dlblFieldTableCache>
                    </c15:dlblFTEntry>
                  </c15:dlblFieldTable>
                  <c15:showDataLabelsRange val="0"/>
                </c:ext>
                <c:ext xmlns:c16="http://schemas.microsoft.com/office/drawing/2014/chart" uri="{C3380CC4-5D6E-409C-BE32-E72D297353CC}">
                  <c16:uniqueId val="{0000001D-DC0E-4D26-A10A-0C51DF87A4F7}"/>
                </c:ext>
              </c:extLst>
            </c:dLbl>
            <c:dLbl>
              <c:idx val="30"/>
              <c:layout/>
              <c:tx>
                <c:strRef>
                  <c:f>Finland2019!$D$39</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{1CAB69E9-9465-4934-9F67-3E73F64BC1D2}</c15:txfldGUID>
                      <c15:f>Finland2019!$D$39</c15:f>
                      <c15:dlblFieldTableCache>
                        <c:ptCount val="1"/>
                        <c:pt idx="0">
                          <c:v>2010</c:v>
                        </c:pt>
                      </c15:dlblFieldTableCache>
                    </c15:dlblFTEntry>
                  </c15:dlblFieldTable>
                  <c15:showDataLabelsRange val="0"/>
                </c:ext>
                <c:ext xmlns:c16="http://schemas.microsoft.com/office/drawing/2014/chart" uri="{C3380CC4-5D6E-409C-BE32-E72D297353CC}">
                  <c16:uniqueId val="{0000001E-DC0E-4D26-A10A-0C51DF87A4F7}"/>
                </c:ext>
              </c:extLst>
            </c:dLbl>
            <c:dLbl>
              <c:idx val="31"/>
              <c:layout/>
              <c:tx>
                <c:strRef>
                  <c:f>Finland2019!$D$40</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{C7F44D3C-C775-4251-AF1E-54CA91F3518E}</c15:txfldGUID>
                      <c15:f>Finland2019!$D$40</c15:f>
                      <c15:dlblFieldTableCache>
                        <c:ptCount val="1"/>
                        <c:pt idx="0">
                          <c:v>2015</c:v>
                        </c:pt>
                      </c15:dlblFieldTableCache>
                    </c15:dlblFTEntry>
                  </c15:dlblFieldTable>
                  <c15:showDataLabelsRange val="0"/>
                </c:ext>
                <c:ext xmlns:c16="http://schemas.microsoft.com/office/drawing/2014/chart" uri="{C3380CC4-5D6E-409C-BE32-E72D297353CC}">
                  <c16:uniqueId val="{0000001F-DC0E-4D26-A10A-0C51DF87A4F7}"/>
                </c:ext>
              </c:extLst>
            </c:dLbl>
            <c:dLbl>
              <c:idx val="32"/>
              <c:layout/>
              <c:tx>
                <c:strRef>
                  <c:f>Finland2019!$D$41</c:f>
                  <c:strCache>
                    <c:ptCount val="1"/>
                    <c:pt idx="0">
                      <c:v>2020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{D2C0FDE4-18D4-4AE2-A503-FD784B0C29CD}</c15:txfldGUID>
                      <c15:f>Finland2019!$D$41</c15:f>
                      <c15:dlblFieldTableCache>
                        <c:ptCount val="1"/>
                        <c:pt idx="0">
                          <c:v>2020</c:v>
                        </c:pt>
                      </c15:dlblFieldTableCache>
                    </c15:dlblFTEntry>
                  </c15:dlblFieldTable>
                  <c15:showDataLabelsRange val="0"/>
                </c:ext>
                <c:ext xmlns:c16="http://schemas.microsoft.com/office/drawing/2014/chart" uri="{C3380CC4-5D6E-409C-BE32-E72D297353CC}">
                  <c16:uniqueId val="{00000020-DC0E-4D26-A10A-0C51DF87A4F7}"/>
                </c:ext>
              </c:extLst>
            </c:dLbl>
            <c:dLbl>
              <c:idx val="33"/>
              <c:layout/>
              <c:tx>
                <c:strRef>
                  <c:f>Finland2019!$D$42</c:f>
                  <c:strCache>
                    <c:ptCount val="1"/>
                    <c:pt idx="0">
                      <c:v>2025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{AE631C8A-6C05-4765-81AA-8A947EFECA57}</c15:txfldGUID>
                      <c15:f>Finland2019!$D$42</c15:f>
                      <c15:dlblFieldTableCache>
                        <c:ptCount val="1"/>
                        <c:pt idx="0">
                          <c:v>2025</c:v>
                        </c:pt>
                      </c15:dlblFieldTableCache>
                    </c15:dlblFTEntry>
                  </c15:dlblFieldTable>
                  <c15:showDataLabelsRange val="0"/>
                </c:ext>
                <c:ext xmlns:c16="http://schemas.microsoft.com/office/drawing/2014/chart" uri="{C3380CC4-5D6E-409C-BE32-E72D297353CC}">
                  <c16:uniqueId val="{00000021-DC0E-4D26-A10A-0C51DF87A4F7}"/>
                </c:ext>
              </c:extLst>
            </c:dLbl>
            <c:dLbl>
              <c:idx val="34"/>
              <c:layout/>
              <c:tx>
                <c:strRef>
                  <c:f>Finland2019!$D$43</c:f>
                  <c:strCache>
                    <c:ptCount val="1"/>
                    <c:pt idx="0">
                      <c:v>2030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{5C5BB753-5043-4213-AA9E-2AE432344F95}</c15:txfldGUID>
                      <c15:f>Finland2019!$D$43</c15:f>
                      <c15:dlblFieldTableCache>
                        <c:ptCount val="1"/>
                        <c:pt idx="0">
                          <c:v>2030</c:v>
                        </c:pt>
                      </c15:dlblFieldTableCache>
                    </c15:dlblFTEntry>
                  </c15:dlblFieldTable>
                  <c15:showDataLabelsRange val="0"/>
                </c:ext>
                <c:ext xmlns:c16="http://schemas.microsoft.com/office/drawing/2014/chart" uri="{C3380CC4-5D6E-409C-BE32-E72D297353CC}">
                  <c16:uniqueId val="{00000022-DC0E-4D26-A10A-0C51DF87A4F7}"/>
                </c:ext>
              </c:extLst>
            </c:dLbl>
            <c:dLbl>
              <c:idx val="35"/>
              <c:layout/>
              <c:tx>
                <c:strRef>
                  <c:f>Finland2019!$D$44</c:f>
                  <c:strCache>
                    <c:ptCount val="1"/>
                    <c:pt idx="0">
                      <c:v>2040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{E066C820-5406-4747-B268-05613A584F1B}</c15:txfldGUID>
                      <c15:f>Finland2019!$D$44</c15:f>
                      <c15:dlblFieldTableCache>
                        <c:ptCount val="1"/>
                        <c:pt idx="0">
                          <c:v>2040</c:v>
                        </c:pt>
                      </c15:dlblFieldTableCache>
                    </c15:dlblFTEntry>
                  </c15:dlblFieldTable>
                  <c15:showDataLabelsRange val="0"/>
                </c:ext>
                <c:ext xmlns:c16="http://schemas.microsoft.com/office/drawing/2014/chart" uri="{C3380CC4-5D6E-409C-BE32-E72D297353CC}">
                  <c16:uniqueId val="{00000023-DC0E-4D26-A10A-0C51DF87A4F7}"/>
                </c:ext>
              </c:extLst>
            </c:dLbl>
            <c:dLbl>
              <c:idx val="36"/>
              <c:layout/>
              <c:tx>
                <c:strRef>
                  <c:f>Finland2019!$D$45</c:f>
                  <c:strCache>
                    <c:ptCount val="1"/>
                    <c:pt idx="0">
                      <c:v>2050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{F8801D29-2C4C-4532-BCFA-10D0C70464E9}</c15:txfldGUID>
                      <c15:f>Finland2019!$D$45</c15:f>
                      <c15:dlblFieldTableCache>
                        <c:ptCount val="1"/>
                        <c:pt idx="0">
                          <c:v>2050</c:v>
                        </c:pt>
                      </c15:dlblFieldTableCache>
                    </c15:dlblFTEntry>
                  </c15:dlblFieldTable>
                  <c15:showDataLabelsRange val="0"/>
                </c:ext>
                <c:ext xmlns:c16="http://schemas.microsoft.com/office/drawing/2014/chart" uri="{C3380CC4-5D6E-409C-BE32-E72D297353CC}">
                  <c16:uniqueId val="{00000024-DC0E-4D26-A10A-0C51DF87A4F7}"/>
                </c:ext>
              </c:extLst>
            </c:dLbl>
            <c:dLbl>
              <c:idx val="37"/>
              <c:layout/>
              <c:tx>
                <c:strRef>
                  <c:f>Finland2019!$D$46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{D1AA2C6C-C9C3-4DA3-83F8-23EB4DB12322}</c15:txfldGUID>
                      <c15:f>Finland2019!$D$46</c15:f>
                      <c15:dlblFieldTableCache>
                        <c:ptCount val="1"/>
                      </c15:dlblFieldTableCache>
                    </c15:dlblFTEntry>
                  </c15:dlblFieldTable>
                  <c15:showDataLabelsRange val="0"/>
                </c:ext>
                <c:ext xmlns:c16="http://schemas.microsoft.com/office/drawing/2014/chart" uri="{C3380CC4-5D6E-409C-BE32-E72D297353CC}">
                  <c16:uniqueId val="{00000025-DC0E-4D26-A10A-0C51DF87A4F7}"/>
                </c:ext>
              </c:extLst>
            </c:dLbl>
            <c:dLbl>
              <c:idx val="38"/>
              <c:layout/>
              <c:tx>
                <c:strRef>
                  <c:f>Finland2019!$D$47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{84F39809-FADF-42B6-9FFC-B17AC31E3946}</c15:txfldGUID>
                      <c15:f>Finland2019!$D$47</c15:f>
                      <c15:dlblFieldTableCache>
                        <c:ptCount val="1"/>
                      </c15:dlblFieldTableCache>
                    </c15:dlblFTEntry>
                  </c15:dlblFieldTable>
                  <c15:showDataLabelsRange val="0"/>
                </c:ext>
                <c:ext xmlns:c16="http://schemas.microsoft.com/office/drawing/2014/chart" uri="{C3380CC4-5D6E-409C-BE32-E72D297353CC}">
                  <c16:uniqueId val="{00000026-DC0E-4D26-A10A-0C51DF87A4F7}"/>
                </c:ext>
              </c:extLst>
            </c:dLbl>
            <c:dLbl>
              <c:idx val="39"/>
              <c:layout/>
              <c:tx>
                <c:strRef>
                  <c:f>Finland2019!$D$48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{B7F1FAB4-A014-4865-A150-0F69EF33090F}</c15:txfldGUID>
                      <c15:f>Finland2019!$D$48</c15:f>
                      <c15:dlblFieldTableCache>
                        <c:ptCount val="1"/>
                      </c15:dlblFieldTableCache>
                    </c15:dlblFTEntry>
                  </c15:dlblFieldTable>
                  <c15:showDataLabelsRange val="0"/>
                </c:ext>
                <c:ext xmlns:c16="http://schemas.microsoft.com/office/drawing/2014/chart" uri="{C3380CC4-5D6E-409C-BE32-E72D297353CC}">
                  <c16:uniqueId val="{00000027-DC0E-4D26-A10A-0C51DF87A4F7}"/>
                </c:ext>
              </c:extLst>
            </c:dLbl>
            <c:dLbl>
              <c:idx val="40"/>
              <c:layout/>
              <c:tx>
                <c:strRef>
                  <c:f>Finland2019!$D$49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{19B95033-6670-49D2-9E4F-B5C4E4BF8240}</c15:txfldGUID>
                      <c15:f>Finland2019!$D$49</c15:f>
                      <c15:dlblFieldTableCache>
                        <c:ptCount val="1"/>
                      </c15:dlblFieldTableCache>
                    </c15:dlblFTEntry>
                  </c15:dlblFieldTable>
                  <c15:showDataLabelsRange val="0"/>
                </c:ext>
                <c:ext xmlns:c16="http://schemas.microsoft.com/office/drawing/2014/chart" uri="{C3380CC4-5D6E-409C-BE32-E72D297353CC}">
                  <c16:uniqueId val="{00000028-DC0E-4D26-A10A-0C51DF87A4F7}"/>
                </c:ext>
              </c:extLst>
            </c:dLbl>
            <c:dLbl>
              <c:idx val="41"/>
              <c:layout/>
              <c:tx>
                <c:strRef>
                  <c:f>Finland2019!$D$50</c:f>
                  <c:strCache>
                    <c:ptCount val="1"/>
                    <c:pt idx="0">
                      <c:v>2100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{F131B6CF-1C28-4B75-A217-A86E9627DF1A}</c15:txfldGUID>
                      <c15:f>Finland2019!$D$50</c15:f>
                      <c15:dlblFieldTableCache>
                        <c:ptCount val="1"/>
                        <c:pt idx="0">
                          <c:v>2100</c:v>
                        </c:pt>
                      </c15:dlblFieldTableCache>
                    </c15:dlblFTEntry>
                  </c15:dlblFieldTable>
                  <c15:showDataLabelsRange val="0"/>
                </c:ext>
                <c:ext xmlns:c16="http://schemas.microsoft.com/office/drawing/2014/chart" uri="{C3380CC4-5D6E-409C-BE32-E72D297353CC}">
                  <c16:uniqueId val="{00000029-DC0E-4D26-A10A-0C51DF87A4F7}"/>
                </c:ext>
              </c:extLst>
            </c:dLbl>
            <c:dLbl>
              <c:idx val="42"/>
              <c:tx>
                <c:strRef>
                  <c:f>Finland2019!#REF!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{48EF3F31-706E-4EFE-B9B3-B9685E06665D}</c15:txfldGUID>
                      <c15:f>Finland2019!#REF!</c15:f>
                      <c15:dlblFieldTableCache>
                        <c:ptCount val="1"/>
                        <c:pt idx="0">
                          <c:v>#REF!</c:v>
                        </c:pt>
                      </c15:dlblFieldTableCache>
                    </c15:dlblFTEntry>
                  </c15:dlblFieldTable>
                  <c15:showDataLabelsRange val="0"/>
                </c:ext>
                <c:ext xmlns:c16="http://schemas.microsoft.com/office/drawing/2014/chart" uri="{C3380CC4-5D6E-409C-BE32-E72D297353CC}">
                  <c16:uniqueId val="{0000002A-DC0E-4D26-A10A-0C51DF87A4F7}"/>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Finland2019!$B$9:$B$50</c:f>
              <c:numCache>
                <c:formatCode>0.000_ </c:formatCode>
                <c:ptCount val="42"/>
                <c:pt idx="0">
                  <c:v>2.0000000000000002E-5</c:v>
                </c:pt>
                <c:pt idx="1">
                  <c:v>1.8679119412941961E-4</c:v>
                </c:pt>
                <c:pt idx="2">
                  <c:v>6.0000000000000006E-4</c:v>
                </c:pt>
                <c:pt idx="3">
                  <c:v>5.0000000000000012E-4</c:v>
                </c:pt>
                <c:pt idx="4">
                  <c:v>3.4954545454545455E-3</c:v>
                </c:pt>
                <c:pt idx="5">
                  <c:v>7.4153846153846162E-3</c:v>
                </c:pt>
                <c:pt idx="6">
                  <c:v>1.3600000000000001E-2</c:v>
                </c:pt>
                <c:pt idx="7">
                  <c:v>1.319999999999999E-2</c:v>
                </c:pt>
                <c:pt idx="8">
                  <c:v>1.4849999999999997E-2</c:v>
                </c:pt>
                <c:pt idx="9">
                  <c:v>6.3000000000000052E-3</c:v>
                </c:pt>
                <c:pt idx="10">
                  <c:v>1.5450000000000009E-2</c:v>
                </c:pt>
                <c:pt idx="11">
                  <c:v>3.0499999999999992E-2</c:v>
                </c:pt>
                <c:pt idx="12">
                  <c:v>2.9949999999999987E-2</c:v>
                </c:pt>
                <c:pt idx="13">
                  <c:v>2.8249999999999997E-2</c:v>
                </c:pt>
                <c:pt idx="14">
                  <c:v>2.4350000000000004E-2</c:v>
                </c:pt>
                <c:pt idx="15">
                  <c:v>2.6000000000000002E-2</c:v>
                </c:pt>
                <c:pt idx="16">
                  <c:v>2.8249999999999997E-2</c:v>
                </c:pt>
                <c:pt idx="17">
                  <c:v>2.7964699999999933E-2</c:v>
                </c:pt>
                <c:pt idx="18">
                  <c:v>3.6018333333333326E-2</c:v>
                </c:pt>
                <c:pt idx="19">
                  <c:v>4.2629600000000066E-2</c:v>
                </c:pt>
                <c:pt idx="20">
                  <c:v>3.3032299999999903E-2</c:v>
                </c:pt>
                <c:pt idx="21">
                  <c:v>1.7777600000000237E-2</c:v>
                </c:pt>
                <c:pt idx="22">
                  <c:v>1.5015100000000193E-2</c:v>
                </c:pt>
                <c:pt idx="23">
                  <c:v>1.7587699999999807E-2</c:v>
                </c:pt>
                <c:pt idx="24">
                  <c:v>1.9247099999999941E-2</c:v>
                </c:pt>
                <c:pt idx="25">
                  <c:v>2.0797900000000258E-2</c:v>
                </c:pt>
                <c:pt idx="26">
                  <c:v>2.0778500000000123E-2</c:v>
                </c:pt>
                <c:pt idx="27">
                  <c:v>1.9173199999999824E-2</c:v>
                </c:pt>
                <c:pt idx="28">
                  <c:v>1.3992199999999944E-2</c:v>
                </c:pt>
                <c:pt idx="29">
                  <c:v>1.778279999999972E-2</c:v>
                </c:pt>
                <c:pt idx="30">
                  <c:v>2.2219500000000104E-2</c:v>
                </c:pt>
                <c:pt idx="31">
                  <c:v>1.7493800000000181E-2</c:v>
                </c:pt>
                <c:pt idx="32">
                  <c:v>8.8449999999996361E-3</c:v>
                </c:pt>
                <c:pt idx="33">
                  <c:v>3.9816999999999327E-3</c:v>
                </c:pt>
                <c:pt idx="34">
                  <c:v>-1.1870666666663847E-3</c:v>
                </c:pt>
                <c:pt idx="35">
                  <c:v>-4.7197000000000159E-3</c:v>
                </c:pt>
                <c:pt idx="36">
                  <c:v>-6.5021000000000662E-3</c:v>
                </c:pt>
                <c:pt idx="37">
                  <c:v>-4.9938499999998779E-3</c:v>
                </c:pt>
                <c:pt idx="38">
                  <c:v>-3.8768000000001025E-3</c:v>
                </c:pt>
                <c:pt idx="39">
                  <c:v>-4.8013999999999783E-3</c:v>
                </c:pt>
                <c:pt idx="40">
                  <c:v>-4.4910999999997706E-3</c:v>
                </c:pt>
                <c:pt idx="41">
                  <c:v>-4.180799999999563E-3</c:v>
                </c:pt>
              </c:numCache>
            </c:numRef>
          </c:xVal>
          <c:yVal>
            <c:numRef>
              <c:f>Finland2019!$C$9:$C$50</c:f>
              <c:numCache>
                <c:formatCode>0.000_);[Red]\(0.000\)</c:formatCode>
                <c:ptCount val="42"/>
                <c:pt idx="0">
                  <c:v>0.02</c:v>
                </c:pt>
                <c:pt idx="1">
                  <c:v>0.04</c:v>
                </c:pt>
                <c:pt idx="2">
                  <c:v>0.3</c:v>
                </c:pt>
                <c:pt idx="3">
                  <c:v>0.4</c:v>
                </c:pt>
                <c:pt idx="4">
                  <c:v>0.4</c:v>
                </c:pt>
                <c:pt idx="5">
                  <c:v>1.169</c:v>
                </c:pt>
                <c:pt idx="6">
                  <c:v>1.3640000000000001</c:v>
                </c:pt>
                <c:pt idx="7">
                  <c:v>1.4410000000000001</c:v>
                </c:pt>
                <c:pt idx="8">
                  <c:v>1.6279999999999999</c:v>
                </c:pt>
                <c:pt idx="9">
                  <c:v>1.738</c:v>
                </c:pt>
                <c:pt idx="10">
                  <c:v>1.754</c:v>
                </c:pt>
                <c:pt idx="11">
                  <c:v>2.0470000000000002</c:v>
                </c:pt>
                <c:pt idx="12">
                  <c:v>2.3639999999999999</c:v>
                </c:pt>
                <c:pt idx="13">
                  <c:v>2.6459999999999999</c:v>
                </c:pt>
                <c:pt idx="14">
                  <c:v>2.9289999999999998</c:v>
                </c:pt>
                <c:pt idx="15">
                  <c:v>3.133</c:v>
                </c:pt>
                <c:pt idx="16">
                  <c:v>3.4489999999999998</c:v>
                </c:pt>
                <c:pt idx="17">
                  <c:v>3.698</c:v>
                </c:pt>
                <c:pt idx="18">
                  <c:v>4.0082939999999985</c:v>
                </c:pt>
                <c:pt idx="19">
                  <c:v>4.2382749999999998</c:v>
                </c:pt>
                <c:pt idx="20">
                  <c:v>4.4345899999999991</c:v>
                </c:pt>
                <c:pt idx="21">
                  <c:v>4.5685979999999988</c:v>
                </c:pt>
                <c:pt idx="22">
                  <c:v>4.6123660000000015</c:v>
                </c:pt>
                <c:pt idx="23">
                  <c:v>4.7187490000000007</c:v>
                </c:pt>
                <c:pt idx="24">
                  <c:v>4.7882429999999996</c:v>
                </c:pt>
                <c:pt idx="25">
                  <c:v>4.9112200000000001</c:v>
                </c:pt>
                <c:pt idx="26">
                  <c:v>4.9962220000000022</c:v>
                </c:pt>
                <c:pt idx="27">
                  <c:v>5.1190050000000014</c:v>
                </c:pt>
                <c:pt idx="28">
                  <c:v>5.1879540000000004</c:v>
                </c:pt>
                <c:pt idx="29">
                  <c:v>5.2589270000000008</c:v>
                </c:pt>
                <c:pt idx="30">
                  <c:v>5.3657819999999976</c:v>
                </c:pt>
                <c:pt idx="31">
                  <c:v>5.4811220000000018</c:v>
                </c:pt>
                <c:pt idx="32">
                  <c:v>5.5407199999999994</c:v>
                </c:pt>
                <c:pt idx="33">
                  <c:v>5.5695719999999982</c:v>
                </c:pt>
                <c:pt idx="34">
                  <c:v>5.5805369999999987</c:v>
                </c:pt>
                <c:pt idx="35">
                  <c:v>5.5517660000000024</c:v>
                </c:pt>
                <c:pt idx="36">
                  <c:v>5.4861429999999984</c:v>
                </c:pt>
                <c:pt idx="37">
                  <c:v>5.4217240000000011</c:v>
                </c:pt>
                <c:pt idx="38">
                  <c:v>5.3862660000000009</c:v>
                </c:pt>
                <c:pt idx="39">
                  <c:v>5.3441879999999991</c:v>
                </c:pt>
                <c:pt idx="40">
                  <c:v>5.2902380000000013</c:v>
                </c:pt>
                <c:pt idx="41">
                  <c:v>5.2543660000000036</c:v>
                </c:pt>
              </c:numCache>
            </c:numRef>
          </c:yVal>
          <c:smooth val="1"/>
          <c:extLst>
            <c:ext xmlns:c16="http://schemas.microsoft.com/office/drawing/2014/chart" uri="{C3380CC4-5D6E-409C-BE32-E72D297353CC}">
              <c16:uniqueId val="{0000002B-DC0E-4D26-A10A-0C51DF87A4F7}"/>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per year (millions)</a:t>
                </a:r>
                <a:endParaRPr lang="zh-CN" altLang="zh-CN" sz="1200">
                  <a:effectLst/>
                </a:endParaRPr>
              </a:p>
            </c:rich>
          </c:tx>
          <c:layout>
            <c:manualLayout>
              <c:xMode val="edge"/>
              <c:yMode val="edge"/>
              <c:x val="0.57172961755638518"/>
              <c:y val="0.90977882273190014"/>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people in Finland, estimated and projected (millions)</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Denmark total human population, with UN 2019 projections, 1-2100 </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8.8026110632643748E-2"/>
          <c:y val="3.9469208663976532E-2"/>
          <c:w val="0.8783711343284417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Denmark2019!$D$9</c:f>
                  <c:strCache>
                    <c:ptCount val="1"/>
                    <c:pt idx="0">
                      <c:v>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{3CB20185-FC22-4788-BDFD-16B4B7D6025D}</c15:txfldGUID>
                      <c15:f>Denmark2019!$D$9</c15:f>
                      <c15:dlblFieldTableCache>
                        <c:ptCount val="1"/>
                        <c:pt idx="0">
                          <c:v>1</c:v>
                        </c:pt>
                      </c15:dlblFieldTableCache>
                    </c15:dlblFTEntry>
                  </c15:dlblFieldTable>
                  <c15:showDataLabelsRange val="0"/>
                </c:ext>
                <c:ext xmlns:c16="http://schemas.microsoft.com/office/drawing/2014/chart" uri="{C3380CC4-5D6E-409C-BE32-E72D297353CC}">
                  <c16:uniqueId val="{00000000-81B4-4E5D-8A1F-04F019962514}"/>
                </c:ext>
              </c:extLst>
            </c:dLbl>
            <c:dLbl>
              <c:idx val="1"/>
              <c:layout/>
              <c:tx>
                <c:strRef>
                  <c:f>Denmark2019!$D$10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{18FB3C6F-31BE-4914-8982-B9F935D7DEA5}</c15:txfldGUID>
                      <c15:f>Denmark2019!$D$10</c15:f>
                      <c15:dlblFieldTableCache>
                        <c:ptCount val="1"/>
                      </c15:dlblFieldTableCache>
                    </c15:dlblFTEntry>
                  </c15:dlblFieldTable>
                  <c15:showDataLabelsRange val="0"/>
                </c:ext>
                <c:ext xmlns:c16="http://schemas.microsoft.com/office/drawing/2014/chart" uri="{C3380CC4-5D6E-409C-BE32-E72D297353CC}">
                  <c16:uniqueId val="{00000001-81B4-4E5D-8A1F-04F019962514}"/>
                </c:ext>
              </c:extLst>
            </c:dLbl>
            <c:dLbl>
              <c:idx val="2"/>
              <c:layout/>
              <c:tx>
                <c:strRef>
                  <c:f>Denmark2019!$D$11</c:f>
                  <c:strCache>
                    <c:ptCount val="1"/>
                    <c:pt idx="0">
                      <c:v>1500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{A6FD118F-37A5-445C-9745-964D65706806}</c15:txfldGUID>
                      <c15:f>Denmark2019!$D$11</c15:f>
                      <c15:dlblFieldTableCache>
                        <c:ptCount val="1"/>
                        <c:pt idx="0">
                          <c:v>1500</c:v>
                        </c:pt>
                      </c15:dlblFieldTableCache>
                    </c15:dlblFTEntry>
                  </c15:dlblFieldTable>
                  <c15:showDataLabelsRange val="0"/>
                </c:ext>
                <c:ext xmlns:c16="http://schemas.microsoft.com/office/drawing/2014/chart" uri="{C3380CC4-5D6E-409C-BE32-E72D297353CC}">
                  <c16:uniqueId val="{00000002-81B4-4E5D-8A1F-04F019962514}"/>
                </c:ext>
              </c:extLst>
            </c:dLbl>
            <c:dLbl>
              <c:idx val="3"/>
              <c:layout/>
              <c:tx>
                <c:strRef>
                  <c:f>Denmark2019!$D$12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{E2FDABD7-A54E-4811-84C6-24A14BAD15B0}</c15:txfldGUID>
                      <c15:f>Denmark2019!$D$12</c15:f>
                      <c15:dlblFieldTableCache>
                        <c:ptCount val="1"/>
                      </c15:dlblFieldTableCache>
                    </c15:dlblFTEntry>
                  </c15:dlblFieldTable>
                  <c15:showDataLabelsRange val="0"/>
                </c:ext>
                <c:ext xmlns:c16="http://schemas.microsoft.com/office/drawing/2014/chart" uri="{C3380CC4-5D6E-409C-BE32-E72D297353CC}">
                  <c16:uniqueId val="{00000003-81B4-4E5D-8A1F-04F019962514}"/>
                </c:ext>
              </c:extLst>
            </c:dLbl>
            <c:dLbl>
              <c:idx val="4"/>
              <c:layout/>
              <c:tx>
                <c:strRef>
                  <c:f>Denmark2019!$D$13</c:f>
                  <c:strCache>
                    <c:ptCount val="1"/>
                    <c:pt idx="0">
                      <c:v>1700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{607EB329-748B-40C4-AA7A-91E16314520E}</c15:txfldGUID>
                      <c15:f>Denmark2019!$D$13</c15:f>
                      <c15:dlblFieldTableCache>
                        <c:ptCount val="1"/>
                        <c:pt idx="0">
                          <c:v>1700</c:v>
                        </c:pt>
                      </c15:dlblFieldTableCache>
                    </c15:dlblFTEntry>
                  </c15:dlblFieldTable>
                  <c15:showDataLabelsRange val="0"/>
                </c:ext>
                <c:ext xmlns:c16="http://schemas.microsoft.com/office/drawing/2014/chart" uri="{C3380CC4-5D6E-409C-BE32-E72D297353CC}">
                  <c16:uniqueId val="{00000004-81B4-4E5D-8A1F-04F019962514}"/>
                </c:ext>
              </c:extLst>
            </c:dLbl>
            <c:dLbl>
              <c:idx val="5"/>
              <c:layout/>
              <c:tx>
                <c:strRef>
                  <c:f>Denmark2019!$D$14</c:f>
                  <c:strCache>
                    <c:ptCount val="1"/>
                    <c:pt idx="0">
                      <c:v>1820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{11804B8B-4767-4394-93F8-CBCBB1DBBD3F}</c15:txfldGUID>
                      <c15:f>Denmark2019!$D$14</c15:f>
                      <c15:dlblFieldTableCache>
                        <c:ptCount val="1"/>
                        <c:pt idx="0">
                          <c:v>1820</c:v>
                        </c:pt>
                      </c15:dlblFieldTableCache>
                    </c15:dlblFTEntry>
                  </c15:dlblFieldTable>
                  <c15:showDataLabelsRange val="0"/>
                </c:ext>
                <c:ext xmlns:c16="http://schemas.microsoft.com/office/drawing/2014/chart" uri="{C3380CC4-5D6E-409C-BE32-E72D297353CC}">
                  <c16:uniqueId val="{00000005-81B4-4E5D-8A1F-04F019962514}"/>
                </c:ext>
              </c:extLst>
            </c:dLbl>
            <c:dLbl>
              <c:idx val="6"/>
              <c:layout/>
              <c:tx>
                <c:strRef>
                  <c:f>Denmark2019!$D$15</c:f>
                  <c:strCache>
                    <c:ptCount val="1"/>
                    <c:pt idx="0">
                      <c:v>1830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{8FBDE3D7-9923-4330-9790-8CF7CD6BDE18}</c15:txfldGUID>
                      <c15:f>Denmark2019!$D$15</c15:f>
                      <c15:dlblFieldTableCache>
                        <c:ptCount val="1"/>
                        <c:pt idx="0">
                          <c:v>1830</c:v>
                        </c:pt>
                      </c15:dlblFieldTableCache>
                    </c15:dlblFTEntry>
                  </c15:dlblFieldTable>
                  <c15:showDataLabelsRange val="0"/>
                </c:ext>
                <c:ext xmlns:c16="http://schemas.microsoft.com/office/drawing/2014/chart" uri="{C3380CC4-5D6E-409C-BE32-E72D297353CC}">
                  <c16:uniqueId val="{00000006-81B4-4E5D-8A1F-04F019962514}"/>
                </c:ext>
              </c:extLst>
            </c:dLbl>
            <c:dLbl>
              <c:idx val="7"/>
              <c:layout/>
              <c:tx>
                <c:strRef>
                  <c:f>Denmark2019!$D$16</c:f>
                  <c:strCache>
                    <c:ptCount val="1"/>
                    <c:pt idx="0">
                      <c:v>1840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{5D44E173-72E1-4BDA-B5C2-66EB22D8FB8A}</c15:txfldGUID>
                      <c15:f>Denmark2019!$D$16</c15:f>
                      <c15:dlblFieldTableCache>
                        <c:ptCount val="1"/>
                        <c:pt idx="0">
                          <c:v>1840</c:v>
                        </c:pt>
                      </c15:dlblFieldTableCache>
                    </c15:dlblFTEntry>
                  </c15:dlblFieldTable>
                  <c15:showDataLabelsRange val="0"/>
                </c:ext>
                <c:ext xmlns:c16="http://schemas.microsoft.com/office/drawing/2014/chart" uri="{C3380CC4-5D6E-409C-BE32-E72D297353CC}">
                  <c16:uniqueId val="{00000007-81B4-4E5D-8A1F-04F019962514}"/>
                </c:ext>
              </c:extLst>
            </c:dLbl>
            <c:dLbl>
              <c:idx val="8"/>
              <c:layout/>
              <c:tx>
                <c:strRef>
                  <c:f>Denmark2019!$D$17</c:f>
                  <c:strCache>
                    <c:ptCount val="1"/>
                    <c:pt idx="0">
                      <c:v>1850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{10FC5440-2C37-4B33-8BC1-5A524D0039A0}</c15:txfldGUID>
                      <c15:f>Denmark2019!$D$17</c15:f>
                      <c15:dlblFieldTableCache>
                        <c:ptCount val="1"/>
                        <c:pt idx="0">
                          <c:v>1850</c:v>
                        </c:pt>
                      </c15:dlblFieldTableCache>
                    </c15:dlblFTEntry>
                  </c15:dlblFieldTable>
                  <c15:showDataLabelsRange val="0"/>
                </c:ext>
                <c:ext xmlns:c16="http://schemas.microsoft.com/office/drawing/2014/chart" uri="{C3380CC4-5D6E-409C-BE32-E72D297353CC}">
                  <c16:uniqueId val="{00000008-81B4-4E5D-8A1F-04F019962514}"/>
                </c:ext>
              </c:extLst>
            </c:dLbl>
            <c:dLbl>
              <c:idx val="9"/>
              <c:layout/>
              <c:tx>
                <c:strRef>
                  <c:f>Denmark2019!$D$18</c:f>
                  <c:strCache>
                    <c:ptCount val="1"/>
                    <c:pt idx="0">
                      <c:v>1860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{D916152C-E8D2-4618-B623-E757C0CFC0D2}</c15:txfldGUID>
                      <c15:f>Denmark2019!$D$18</c15:f>
                      <c15:dlblFieldTableCache>
                        <c:ptCount val="1"/>
                        <c:pt idx="0">
                          <c:v>1860</c:v>
                        </c:pt>
                      </c15:dlblFieldTableCache>
                    </c15:dlblFTEntry>
                  </c15:dlblFieldTable>
                  <c15:showDataLabelsRange val="0"/>
                </c:ext>
                <c:ext xmlns:c16="http://schemas.microsoft.com/office/drawing/2014/chart" uri="{C3380CC4-5D6E-409C-BE32-E72D297353CC}">
                  <c16:uniqueId val="{00000009-81B4-4E5D-8A1F-04F019962514}"/>
                </c:ext>
              </c:extLst>
            </c:dLbl>
            <c:dLbl>
              <c:idx val="10"/>
              <c:layout/>
              <c:tx>
                <c:strRef>
                  <c:f>Denmark2019!$D$19</c:f>
                  <c:strCache>
                    <c:ptCount val="1"/>
                    <c:pt idx="0">
                      <c:v>1870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{03EEEDCC-40FD-4BE3-84FF-09CA75F9E03B}</c15:txfldGUID>
                      <c15:f>Denmark2019!$D$19</c15:f>
                      <c15:dlblFieldTableCache>
                        <c:ptCount val="1"/>
                        <c:pt idx="0">
                          <c:v>1870</c:v>
                        </c:pt>
                      </c15:dlblFieldTableCache>
                    </c15:dlblFTEntry>
                  </c15:dlblFieldTable>
                  <c15:showDataLabelsRange val="0"/>
                </c:ext>
                <c:ext xmlns:c16="http://schemas.microsoft.com/office/drawing/2014/chart" uri="{C3380CC4-5D6E-409C-BE32-E72D297353CC}">
                  <c16:uniqueId val="{0000000A-81B4-4E5D-8A1F-04F019962514}"/>
                </c:ext>
              </c:extLst>
            </c:dLbl>
            <c:dLbl>
              <c:idx val="11"/>
              <c:layout/>
              <c:tx>
                <c:strRef>
                  <c:f>Denmark2019!$D$20</c:f>
                  <c:strCache>
                    <c:ptCount val="1"/>
                    <c:pt idx="0">
                      <c:v>1880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{A55C6883-6789-4028-A6DE-E7A7EAF698EA}</c15:txfldGUID>
                      <c15:f>Denmark2019!$D$20</c15:f>
                      <c15:dlblFieldTableCache>
                        <c:ptCount val="1"/>
                        <c:pt idx="0">
                          <c:v>1880</c:v>
                        </c:pt>
                      </c15:dlblFieldTableCache>
                    </c15:dlblFTEntry>
                  </c15:dlblFieldTable>
                  <c15:showDataLabelsRange val="0"/>
                </c:ext>
                <c:ext xmlns:c16="http://schemas.microsoft.com/office/drawing/2014/chart" uri="{C3380CC4-5D6E-409C-BE32-E72D297353CC}">
                  <c16:uniqueId val="{0000000B-81B4-4E5D-8A1F-04F019962514}"/>
                </c:ext>
              </c:extLst>
            </c:dLbl>
            <c:dLbl>
              <c:idx val="12"/>
              <c:layout/>
              <c:tx>
                <c:strRef>
                  <c:f>Denmark2019!$D$21</c:f>
                  <c:strCache>
                    <c:ptCount val="1"/>
                    <c:pt idx="0">
                      <c:v>1890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{1B648E34-2A30-49E5-B0B9-F6620A47DE8C}</c15:txfldGUID>
                      <c15:f>Denmark2019!$D$21</c15:f>
                      <c15:dlblFieldTableCache>
                        <c:ptCount val="1"/>
                        <c:pt idx="0">
                          <c:v>1890</c:v>
                        </c:pt>
                      </c15:dlblFieldTableCache>
                    </c15:dlblFTEntry>
                  </c15:dlblFieldTable>
                  <c15:showDataLabelsRange val="0"/>
                </c:ext>
                <c:ext xmlns:c16="http://schemas.microsoft.com/office/drawing/2014/chart" uri="{C3380CC4-5D6E-409C-BE32-E72D297353CC}">
                  <c16:uniqueId val="{0000000C-81B4-4E5D-8A1F-04F019962514}"/>
                </c:ext>
              </c:extLst>
            </c:dLbl>
            <c:dLbl>
              <c:idx val="13"/>
              <c:layout/>
              <c:tx>
                <c:strRef>
                  <c:f>Denmark2019!$D$22</c:f>
                  <c:strCache>
                    <c:ptCount val="1"/>
                    <c:pt idx="0">
                      <c:v>1900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{BC064281-56BB-4912-900C-FC1F8EEB103A}</c15:txfldGUID>
                      <c15:f>Denmark2019!$D$22</c15:f>
                      <c15:dlblFieldTableCache>
                        <c:ptCount val="1"/>
                        <c:pt idx="0">
                          <c:v>1900</c:v>
                        </c:pt>
                      </c15:dlblFieldTableCache>
                    </c15:dlblFTEntry>
                  </c15:dlblFieldTable>
                  <c15:showDataLabelsRange val="0"/>
                </c:ext>
                <c:ext xmlns:c16="http://schemas.microsoft.com/office/drawing/2014/chart" uri="{C3380CC4-5D6E-409C-BE32-E72D297353CC}">
                  <c16:uniqueId val="{0000000D-81B4-4E5D-8A1F-04F019962514}"/>
                </c:ext>
              </c:extLst>
            </c:dLbl>
            <c:dLbl>
              <c:idx val="14"/>
              <c:layout/>
              <c:tx>
                <c:strRef>
                  <c:f>Denmark2019!$D$23</c:f>
                  <c:strCache>
                    <c:ptCount val="1"/>
                    <c:pt idx="0">
                      <c:v>1910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{3E0B17C9-8EBA-40C3-BC4F-E0A74A586DF8}</c15:txfldGUID>
                      <c15:f>Denmark2019!$D$23</c15:f>
                      <c15:dlblFieldTableCache>
                        <c:ptCount val="1"/>
                        <c:pt idx="0">
                          <c:v>1910</c:v>
                        </c:pt>
                      </c15:dlblFieldTableCache>
                    </c15:dlblFTEntry>
                  </c15:dlblFieldTable>
                  <c15:showDataLabelsRange val="0"/>
                </c:ext>
                <c:ext xmlns:c16="http://schemas.microsoft.com/office/drawing/2014/chart" uri="{C3380CC4-5D6E-409C-BE32-E72D297353CC}">
                  <c16:uniqueId val="{0000000E-81B4-4E5D-8A1F-04F019962514}"/>
                </c:ext>
              </c:extLst>
            </c:dLbl>
            <c:dLbl>
              <c:idx val="15"/>
              <c:layout/>
              <c:tx>
                <c:strRef>
                  <c:f>Denmark2019!$D$24</c:f>
                  <c:strCache>
                    <c:ptCount val="1"/>
                    <c:pt idx="0">
                      <c:v>1920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{C1B9024C-FA91-4845-A5D3-592B6DF6CBE5}</c15:txfldGUID>
                      <c15:f>Denmark2019!$D$24</c15:f>
                      <c15:dlblFieldTableCache>
                        <c:ptCount val="1"/>
                        <c:pt idx="0">
                          <c:v>1920</c:v>
                        </c:pt>
                      </c15:dlblFieldTableCache>
                    </c15:dlblFTEntry>
                  </c15:dlblFieldTable>
                  <c15:showDataLabelsRange val="0"/>
                </c:ext>
                <c:ext xmlns:c16="http://schemas.microsoft.com/office/drawing/2014/chart" uri="{C3380CC4-5D6E-409C-BE32-E72D297353CC}">
                  <c16:uniqueId val="{0000000F-81B4-4E5D-8A1F-04F019962514}"/>
                </c:ext>
              </c:extLst>
            </c:dLbl>
            <c:dLbl>
              <c:idx val="16"/>
              <c:layout/>
              <c:tx>
                <c:strRef>
                  <c:f>Denmark2019!$D$25</c:f>
                  <c:strCache>
                    <c:ptCount val="1"/>
                    <c:pt idx="0">
                      <c:v>1930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{95B4A565-D096-4098-B6E2-85DC70151D49}</c15:txfldGUID>
                      <c15:f>Denmark2019!$D$25</c15:f>
                      <c15:dlblFieldTableCache>
                        <c:ptCount val="1"/>
                        <c:pt idx="0">
                          <c:v>1930</c:v>
                        </c:pt>
                      </c15:dlblFieldTableCache>
                    </c15:dlblFTEntry>
                  </c15:dlblFieldTable>
                  <c15:showDataLabelsRange val="0"/>
                </c:ext>
                <c:ext xmlns:c16="http://schemas.microsoft.com/office/drawing/2014/chart" uri="{C3380CC4-5D6E-409C-BE32-E72D297353CC}">
                  <c16:uniqueId val="{00000010-81B4-4E5D-8A1F-04F019962514}"/>
                </c:ext>
              </c:extLst>
            </c:dLbl>
            <c:dLbl>
              <c:idx val="17"/>
              <c:layout/>
              <c:tx>
                <c:strRef>
                  <c:f>Denmark2019!$D$26</c:f>
                  <c:strCache>
                    <c:ptCount val="1"/>
                    <c:pt idx="0">
                      <c:v>1940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{6C21ADE6-9F14-4000-BBF3-1FFB68EA28F7}</c15:txfldGUID>
                      <c15:f>Denmark2019!$D$26</c15:f>
                      <c15:dlblFieldTableCache>
                        <c:ptCount val="1"/>
                        <c:pt idx="0">
                          <c:v>1940</c:v>
                        </c:pt>
                      </c15:dlblFieldTableCache>
                    </c15:dlblFTEntry>
                  </c15:dlblFieldTable>
                  <c15:showDataLabelsRange val="0"/>
                </c:ext>
                <c:ext xmlns:c16="http://schemas.microsoft.com/office/drawing/2014/chart" uri="{C3380CC4-5D6E-409C-BE32-E72D297353CC}">
                  <c16:uniqueId val="{00000011-81B4-4E5D-8A1F-04F019962514}"/>
                </c:ext>
              </c:extLst>
            </c:dLbl>
            <c:dLbl>
              <c:idx val="18"/>
              <c:layout/>
              <c:tx>
                <c:strRef>
                  <c:f>Denmark2019!$D$27</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{0A8592FD-E208-4468-AB16-92C9A2286199}</c15:txfldGUID>
                      <c15:f>Denmark2019!$D$27</c15:f>
                      <c15:dlblFieldTableCache>
                        <c:ptCount val="1"/>
                        <c:pt idx="0">
                          <c:v>1950</c:v>
                        </c:pt>
                      </c15:dlblFieldTableCache>
                    </c15:dlblFTEntry>
                  </c15:dlblFieldTable>
                  <c15:showDataLabelsRange val="0"/>
                </c:ext>
                <c:ext xmlns:c16="http://schemas.microsoft.com/office/drawing/2014/chart" uri="{C3380CC4-5D6E-409C-BE32-E72D297353CC}">
                  <c16:uniqueId val="{00000012-81B4-4E5D-8A1F-04F019962514}"/>
                </c:ext>
              </c:extLst>
            </c:dLbl>
            <c:dLbl>
              <c:idx val="19"/>
              <c:layout/>
              <c:tx>
                <c:strRef>
                  <c:f>Denmark2019!$D$28</c:f>
                  <c:strCache>
                    <c:ptCount val="1"/>
                    <c:pt idx="0">
                      <c:v>1955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{656CA16E-F57B-4E33-A9B3-D67EC271131A}</c15:txfldGUID>
                      <c15:f>Denmark2019!$D$28</c15:f>
                      <c15:dlblFieldTableCache>
                        <c:ptCount val="1"/>
                        <c:pt idx="0">
                          <c:v>1955</c:v>
                        </c:pt>
                      </c15:dlblFieldTableCache>
                    </c15:dlblFTEntry>
                  </c15:dlblFieldTable>
                  <c15:showDataLabelsRange val="0"/>
                </c:ext>
                <c:ext xmlns:c16="http://schemas.microsoft.com/office/drawing/2014/chart" uri="{C3380CC4-5D6E-409C-BE32-E72D297353CC}">
                  <c16:uniqueId val="{00000013-81B4-4E5D-8A1F-04F019962514}"/>
                </c:ext>
              </c:extLst>
            </c:dLbl>
            <c:dLbl>
              <c:idx val="20"/>
              <c:layout/>
              <c:tx>
                <c:strRef>
                  <c:f>Denmark2019!$D$29</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{D0BB420F-6C49-4539-A5B4-3098D084BE1F}</c15:txfldGUID>
                      <c15:f>Denmark2019!$D$29</c15:f>
                      <c15:dlblFieldTableCache>
                        <c:ptCount val="1"/>
                        <c:pt idx="0">
                          <c:v>1960</c:v>
                        </c:pt>
                      </c15:dlblFieldTableCache>
                    </c15:dlblFTEntry>
                  </c15:dlblFieldTable>
                  <c15:showDataLabelsRange val="0"/>
                </c:ext>
                <c:ext xmlns:c16="http://schemas.microsoft.com/office/drawing/2014/chart" uri="{C3380CC4-5D6E-409C-BE32-E72D297353CC}">
                  <c16:uniqueId val="{00000014-81B4-4E5D-8A1F-04F019962514}"/>
                </c:ext>
              </c:extLst>
            </c:dLbl>
            <c:dLbl>
              <c:idx val="21"/>
              <c:layout/>
              <c:tx>
                <c:strRef>
                  <c:f>Denmark2019!$D$30</c:f>
                  <c:strCache>
                    <c:ptCount val="1"/>
                    <c:pt idx="0">
                      <c:v>1965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{9F03233B-96DD-4C05-87B5-3703E409A471}</c15:txfldGUID>
                      <c15:f>Denmark2019!$D$30</c15:f>
                      <c15:dlblFieldTableCache>
                        <c:ptCount val="1"/>
                        <c:pt idx="0">
                          <c:v>1965</c:v>
                        </c:pt>
                      </c15:dlblFieldTableCache>
                    </c15:dlblFTEntry>
                  </c15:dlblFieldTable>
                  <c15:showDataLabelsRange val="0"/>
                </c:ext>
                <c:ext xmlns:c16="http://schemas.microsoft.com/office/drawing/2014/chart" uri="{C3380CC4-5D6E-409C-BE32-E72D297353CC}">
                  <c16:uniqueId val="{00000015-81B4-4E5D-8A1F-04F019962514}"/>
                </c:ext>
              </c:extLst>
            </c:dLbl>
            <c:dLbl>
              <c:idx val="22"/>
              <c:layout/>
              <c:tx>
                <c:strRef>
                  <c:f>Denmark2019!$D$31</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{42AED006-0CA6-4DE3-981B-7AB9E2944D09}</c15:txfldGUID>
                      <c15:f>Denmark2019!$D$31</c15:f>
                      <c15:dlblFieldTableCache>
                        <c:ptCount val="1"/>
                        <c:pt idx="0">
                          <c:v>1970</c:v>
                        </c:pt>
                      </c15:dlblFieldTableCache>
                    </c15:dlblFTEntry>
                  </c15:dlblFieldTable>
                  <c15:showDataLabelsRange val="0"/>
                </c:ext>
                <c:ext xmlns:c16="http://schemas.microsoft.com/office/drawing/2014/chart" uri="{C3380CC4-5D6E-409C-BE32-E72D297353CC}">
                  <c16:uniqueId val="{00000016-81B4-4E5D-8A1F-04F019962514}"/>
                </c:ext>
              </c:extLst>
            </c:dLbl>
            <c:dLbl>
              <c:idx val="23"/>
              <c:layout/>
              <c:tx>
                <c:strRef>
                  <c:f>Denmark2019!$D$32</c:f>
                  <c:strCache>
                    <c:ptCount val="1"/>
                    <c:pt idx="0">
                      <c:v>1975</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{99A17643-8B68-4459-BA06-EAD7B7CB6968}</c15:txfldGUID>
                      <c15:f>Denmark2019!$D$32</c15:f>
                      <c15:dlblFieldTableCache>
                        <c:ptCount val="1"/>
                        <c:pt idx="0">
                          <c:v>1975</c:v>
                        </c:pt>
                      </c15:dlblFieldTableCache>
                    </c15:dlblFTEntry>
                  </c15:dlblFieldTable>
                  <c15:showDataLabelsRange val="0"/>
                </c:ext>
                <c:ext xmlns:c16="http://schemas.microsoft.com/office/drawing/2014/chart" uri="{C3380CC4-5D6E-409C-BE32-E72D297353CC}">
                  <c16:uniqueId val="{00000017-81B4-4E5D-8A1F-04F019962514}"/>
                </c:ext>
              </c:extLst>
            </c:dLbl>
            <c:dLbl>
              <c:idx val="24"/>
              <c:layout/>
              <c:tx>
                <c:strRef>
                  <c:f>Denmark2019!$D$33</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{78CE69BA-A790-4A24-8815-A8A384A4FB51}</c15:txfldGUID>
                      <c15:f>Denmark2019!$D$33</c15:f>
                      <c15:dlblFieldTableCache>
                        <c:ptCount val="1"/>
                        <c:pt idx="0">
                          <c:v>1980</c:v>
                        </c:pt>
                      </c15:dlblFieldTableCache>
                    </c15:dlblFTEntry>
                  </c15:dlblFieldTable>
                  <c15:showDataLabelsRange val="0"/>
                </c:ext>
                <c:ext xmlns:c16="http://schemas.microsoft.com/office/drawing/2014/chart" uri="{C3380CC4-5D6E-409C-BE32-E72D297353CC}">
                  <c16:uniqueId val="{00000018-81B4-4E5D-8A1F-04F019962514}"/>
                </c:ext>
              </c:extLst>
            </c:dLbl>
            <c:dLbl>
              <c:idx val="25"/>
              <c:layout/>
              <c:tx>
                <c:strRef>
                  <c:f>Denmark2019!$D$34</c:f>
                  <c:strCache>
                    <c:ptCount val="1"/>
                    <c:pt idx="0">
                      <c:v>1985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{4EAC1A31-A5AB-4664-A90B-9DE0633ED94F}</c15:txfldGUID>
                      <c15:f>Denmark2019!$D$34</c15:f>
                      <c15:dlblFieldTableCache>
                        <c:ptCount val="1"/>
                        <c:pt idx="0">
                          <c:v>1985</c:v>
                        </c:pt>
                      </c15:dlblFieldTableCache>
                    </c15:dlblFTEntry>
                  </c15:dlblFieldTable>
                  <c15:showDataLabelsRange val="0"/>
                </c:ext>
                <c:ext xmlns:c16="http://schemas.microsoft.com/office/drawing/2014/chart" uri="{C3380CC4-5D6E-409C-BE32-E72D297353CC}">
                  <c16:uniqueId val="{00000019-81B4-4E5D-8A1F-04F019962514}"/>
                </c:ext>
              </c:extLst>
            </c:dLbl>
            <c:dLbl>
              <c:idx val="26"/>
              <c:layout/>
              <c:tx>
                <c:strRef>
                  <c:f>Denmark2019!$D$35</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{3C10A334-8653-4C9D-8A3B-CF5DEE87F273}</c15:txfldGUID>
                      <c15:f>Denmark2019!$D$35</c15:f>
                      <c15:dlblFieldTableCache>
                        <c:ptCount val="1"/>
                        <c:pt idx="0">
                          <c:v>1990</c:v>
                        </c:pt>
                      </c15:dlblFieldTableCache>
                    </c15:dlblFTEntry>
                  </c15:dlblFieldTable>
                  <c15:showDataLabelsRange val="0"/>
                </c:ext>
                <c:ext xmlns:c16="http://schemas.microsoft.com/office/drawing/2014/chart" uri="{C3380CC4-5D6E-409C-BE32-E72D297353CC}">
                  <c16:uniqueId val="{0000001A-81B4-4E5D-8A1F-04F019962514}"/>
                </c:ext>
              </c:extLst>
            </c:dLbl>
            <c:dLbl>
              <c:idx val="27"/>
              <c:layout/>
              <c:tx>
                <c:strRef>
                  <c:f>Denmark2019!$D$36</c:f>
                  <c:strCache>
                    <c:ptCount val="1"/>
                    <c:pt idx="0">
                      <c:v>1995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{BCA048BF-732D-493B-8438-D570AF682D8C}</c15:txfldGUID>
                      <c15:f>Denmark2019!$D$36</c15:f>
                      <c15:dlblFieldTableCache>
                        <c:ptCount val="1"/>
                        <c:pt idx="0">
                          <c:v>1995</c:v>
                        </c:pt>
                      </c15:dlblFieldTableCache>
                    </c15:dlblFTEntry>
                  </c15:dlblFieldTable>
                  <c15:showDataLabelsRange val="0"/>
                </c:ext>
                <c:ext xmlns:c16="http://schemas.microsoft.com/office/drawing/2014/chart" uri="{C3380CC4-5D6E-409C-BE32-E72D297353CC}">
                  <c16:uniqueId val="{0000001B-81B4-4E5D-8A1F-04F019962514}"/>
                </c:ext>
              </c:extLst>
            </c:dLbl>
            <c:dLbl>
              <c:idx val="28"/>
              <c:layout/>
              <c:tx>
                <c:strRef>
                  <c:f>Denmark2019!$D$37</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{7BD4F92E-5317-4370-A7CA-81E7AEEDE67A}</c15:txfldGUID>
                      <c15:f>Denmark2019!$D$37</c15:f>
                      <c15:dlblFieldTableCache>
                        <c:ptCount val="1"/>
                        <c:pt idx="0">
                          <c:v>2000</c:v>
                        </c:pt>
                      </c15:dlblFieldTableCache>
                    </c15:dlblFTEntry>
                  </c15:dlblFieldTable>
                  <c15:showDataLabelsRange val="0"/>
                </c:ext>
                <c:ext xmlns:c16="http://schemas.microsoft.com/office/drawing/2014/chart" uri="{C3380CC4-5D6E-409C-BE32-E72D297353CC}">
                  <c16:uniqueId val="{0000001C-81B4-4E5D-8A1F-04F019962514}"/>
                </c:ext>
              </c:extLst>
            </c:dLbl>
            <c:dLbl>
              <c:idx val="29"/>
              <c:layout/>
              <c:tx>
                <c:strRef>
                  <c:f>Denmark2019!$D$38</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{630BF664-B77F-4FA7-9098-F259DD104836}</c15:txfldGUID>
                      <c15:f>Denmark2019!$D$38</c15:f>
                      <c15:dlblFieldTableCache>
                        <c:ptCount val="1"/>
                        <c:pt idx="0">
                          <c:v>2005</c:v>
                        </c:pt>
                      </c15:dlblFieldTableCache>
                    </c15:dlblFTEntry>
                  </c15:dlblFieldTable>
                  <c15:showDataLabelsRange val="0"/>
                </c:ext>
                <c:ext xmlns:c16="http://schemas.microsoft.com/office/drawing/2014/chart" uri="{C3380CC4-5D6E-409C-BE32-E72D297353CC}">
                  <c16:uniqueId val="{0000001D-81B4-4E5D-8A1F-04F019962514}"/>
                </c:ext>
              </c:extLst>
            </c:dLbl>
            <c:dLbl>
              <c:idx val="30"/>
              <c:layout/>
              <c:tx>
                <c:strRef>
                  <c:f>Denmark2019!$D$39</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{D4C033F9-9699-41F7-BC07-5DF4F8491310}</c15:txfldGUID>
                      <c15:f>Denmark2019!$D$39</c15:f>
                      <c15:dlblFieldTableCache>
                        <c:ptCount val="1"/>
                        <c:pt idx="0">
                          <c:v>2010</c:v>
                        </c:pt>
                      </c15:dlblFieldTableCache>
                    </c15:dlblFTEntry>
                  </c15:dlblFieldTable>
                  <c15:showDataLabelsRange val="0"/>
                </c:ext>
                <c:ext xmlns:c16="http://schemas.microsoft.com/office/drawing/2014/chart" uri="{C3380CC4-5D6E-409C-BE32-E72D297353CC}">
                  <c16:uniqueId val="{0000001E-81B4-4E5D-8A1F-04F019962514}"/>
                </c:ext>
              </c:extLst>
            </c:dLbl>
            <c:dLbl>
              <c:idx val="31"/>
              <c:layout/>
              <c:tx>
                <c:strRef>
                  <c:f>Denmark2019!$D$40</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{E83B941B-C807-4E33-B4AA-E2EF0591C58A}</c15:txfldGUID>
                      <c15:f>Denmark2019!$D$40</c15:f>
                      <c15:dlblFieldTableCache>
                        <c:ptCount val="1"/>
                        <c:pt idx="0">
                          <c:v>2015</c:v>
                        </c:pt>
                      </c15:dlblFieldTableCache>
                    </c15:dlblFTEntry>
                  </c15:dlblFieldTable>
                  <c15:showDataLabelsRange val="0"/>
                </c:ext>
                <c:ext xmlns:c16="http://schemas.microsoft.com/office/drawing/2014/chart" uri="{C3380CC4-5D6E-409C-BE32-E72D297353CC}">
                  <c16:uniqueId val="{0000001F-81B4-4E5D-8A1F-04F019962514}"/>
                </c:ext>
              </c:extLst>
            </c:dLbl>
            <c:dLbl>
              <c:idx val="32"/>
              <c:layout/>
              <c:tx>
                <c:strRef>
                  <c:f>Denmark2019!$D$41</c:f>
                  <c:strCache>
                    <c:ptCount val="1"/>
                    <c:pt idx="0">
                      <c:v>2020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{F45C4B82-D74B-486D-A3A0-66FA18F7E094}</c15:txfldGUID>
                      <c15:f>Denmark2019!$D$41</c15:f>
                      <c15:dlblFieldTableCache>
                        <c:ptCount val="1"/>
                        <c:pt idx="0">
                          <c:v>2020</c:v>
                        </c:pt>
                      </c15:dlblFieldTableCache>
                    </c15:dlblFTEntry>
                  </c15:dlblFieldTable>
                  <c15:showDataLabelsRange val="0"/>
                </c:ext>
                <c:ext xmlns:c16="http://schemas.microsoft.com/office/drawing/2014/chart" uri="{C3380CC4-5D6E-409C-BE32-E72D297353CC}">
                  <c16:uniqueId val="{00000020-81B4-4E5D-8A1F-04F019962514}"/>
                </c:ext>
              </c:extLst>
            </c:dLbl>
            <c:dLbl>
              <c:idx val="33"/>
              <c:layout/>
              <c:tx>
                <c:strRef>
                  <c:f>Denmark2019!$D$42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{6797AA5D-F6A2-492C-B14A-C2115285373B}</c15:txfldGUID>
                      <c15:f>Denmark2019!$D$42</c15:f>
                      <c15:dlblFieldTableCache>
                        <c:ptCount val="1"/>
                      </c15:dlblFieldTableCache>
                    </c15:dlblFTEntry>
                  </c15:dlblFieldTable>
                  <c15:showDataLabelsRange val="0"/>
                </c:ext>
                <c:ext xmlns:c16="http://schemas.microsoft.com/office/drawing/2014/chart" uri="{C3380CC4-5D6E-409C-BE32-E72D297353CC}">
                  <c16:uniqueId val="{00000021-81B4-4E5D-8A1F-04F019962514}"/>
                </c:ext>
              </c:extLst>
            </c:dLbl>
            <c:dLbl>
              <c:idx val="34"/>
              <c:layout/>
              <c:tx>
                <c:strRef>
                  <c:f>Denmark2019!$D$43</c:f>
                  <c:strCache>
                    <c:ptCount val="1"/>
                    <c:pt idx="0">
                      <c:v>2030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{4DD48D3F-5F43-4708-86BD-1C62C47EB9E2}</c15:txfldGUID>
                      <c15:f>Denmark2019!$D$43</c15:f>
                      <c15:dlblFieldTableCache>
                        <c:ptCount val="1"/>
                        <c:pt idx="0">
                          <c:v>2030</c:v>
                        </c:pt>
                      </c15:dlblFieldTableCache>
                    </c15:dlblFTEntry>
                  </c15:dlblFieldTable>
                  <c15:showDataLabelsRange val="0"/>
                </c:ext>
                <c:ext xmlns:c16="http://schemas.microsoft.com/office/drawing/2014/chart" uri="{C3380CC4-5D6E-409C-BE32-E72D297353CC}">
                  <c16:uniqueId val="{00000000-CC60-46A9-A110-1DE4DF4DA551}"/>
                </c:ext>
              </c:extLst>
            </c:dLbl>
            <c:dLbl>
              <c:idx val="35"/>
              <c:layout/>
              <c:tx>
                <c:strRef>
                  <c:f>Denmark2019!$D$44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{C2866B07-A5B8-42A8-B594-A174B7775C16}</c15:txfldGUID>
                      <c15:f>Denmark2019!$D$44</c15:f>
                      <c15:dlblFieldTableCache>
                        <c:ptCount val="1"/>
                      </c15:dlblFieldTableCache>
                    </c15:dlblFTEntry>
                  </c15:dlblFieldTable>
                  <c15:showDataLabelsRange val="0"/>
                </c:ext>
                <c:ext xmlns:c16="http://schemas.microsoft.com/office/drawing/2014/chart" uri="{C3380CC4-5D6E-409C-BE32-E72D297353CC}">
                  <c16:uniqueId val="{00000001-CC60-46A9-A110-1DE4DF4DA551}"/>
                </c:ext>
              </c:extLst>
            </c:dLbl>
            <c:dLbl>
              <c:idx val="36"/>
              <c:layout/>
              <c:tx>
                <c:strRef>
                  <c:f>Denmark2019!$D$45</c:f>
                  <c:strCache>
                    <c:ptCount val="1"/>
                    <c:pt idx="0">
                      <c:v>2050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{D96FE4A7-74F3-4A6E-9118-AAD877089688}</c15:txfldGUID>
                      <c15:f>Denmark2019!$D$45</c15:f>
                      <c15:dlblFieldTableCache>
                        <c:ptCount val="1"/>
                        <c:pt idx="0">
                          <c:v>2050</c:v>
                        </c:pt>
                      </c15:dlblFieldTableCache>
                    </c15:dlblFTEntry>
                  </c15:dlblFieldTable>
                  <c15:showDataLabelsRange val="0"/>
                </c:ext>
                <c:ext xmlns:c16="http://schemas.microsoft.com/office/drawing/2014/chart" uri="{C3380CC4-5D6E-409C-BE32-E72D297353CC}">
                  <c16:uniqueId val="{00000002-CC60-46A9-A110-1DE4DF4DA551}"/>
                </c:ext>
              </c:extLst>
            </c:dLbl>
            <c:dLbl>
              <c:idx val="37"/>
              <c:layout/>
              <c:tx>
                <c:strRef>
                  <c:f>Denmark2019!$D$46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{7DD08D62-93CD-4FAB-9A4E-192DFF7E4840}</c15:txfldGUID>
                      <c15:f>Denmark2019!$D$46</c15:f>
                      <c15:dlblFieldTableCache>
                        <c:ptCount val="1"/>
                      </c15:dlblFieldTableCache>
                    </c15:dlblFTEntry>
                  </c15:dlblFieldTable>
                  <c15:showDataLabelsRange val="0"/>
                </c:ext>
                <c:ext xmlns:c16="http://schemas.microsoft.com/office/drawing/2014/chart" uri="{C3380CC4-5D6E-409C-BE32-E72D297353CC}">
                  <c16:uniqueId val="{00000003-CC60-46A9-A110-1DE4DF4DA551}"/>
                </c:ext>
              </c:extLst>
            </c:dLbl>
            <c:dLbl>
              <c:idx val="38"/>
              <c:layout/>
              <c:tx>
                <c:strRef>
                  <c:f>Denmark2019!$D$47</c:f>
                  <c:strCache>
                    <c:ptCount val="1"/>
                    <c:pt idx="0">
                      <c:v>2070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{8526CFA3-A3F5-4FAE-A839-D203E6B46EE0}</c15:txfldGUID>
                      <c15:f>Denmark2019!$D$47</c15:f>
                      <c15:dlblFieldTableCache>
                        <c:ptCount val="1"/>
                        <c:pt idx="0">
                          <c:v>2070</c:v>
                        </c:pt>
                      </c15:dlblFieldTableCache>
                    </c15:dlblFTEntry>
                  </c15:dlblFieldTable>
                  <c15:showDataLabelsRange val="0"/>
                </c:ext>
                <c:ext xmlns:c16="http://schemas.microsoft.com/office/drawing/2014/chart" uri="{C3380CC4-5D6E-409C-BE32-E72D297353CC}">
                  <c16:uniqueId val="{00000004-CC60-46A9-A110-1DE4DF4DA551}"/>
                </c:ext>
              </c:extLst>
            </c:dLbl>
            <c:dLbl>
              <c:idx val="39"/>
              <c:layout/>
              <c:tx>
                <c:strRef>
                  <c:f>Denmark2019!$D$48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{710BEDF0-A03B-4C56-BD8B-0662E88D2AC2}</c15:txfldGUID>
                      <c15:f>Denmark2019!$D$48</c15:f>
                      <c15:dlblFieldTableCache>
                        <c:ptCount val="1"/>
                      </c15:dlblFieldTableCache>
                    </c15:dlblFTEntry>
                  </c15:dlblFieldTable>
                  <c15:showDataLabelsRange val="0"/>
                </c:ext>
                <c:ext xmlns:c16="http://schemas.microsoft.com/office/drawing/2014/chart" uri="{C3380CC4-5D6E-409C-BE32-E72D297353CC}">
                  <c16:uniqueId val="{00000005-CC60-46A9-A110-1DE4DF4DA551}"/>
                </c:ext>
              </c:extLst>
            </c:dLbl>
            <c:dLbl>
              <c:idx val="40"/>
              <c:layout/>
              <c:tx>
                <c:strRef>
                  <c:f>Denmark2019!$D$49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{0EC8EF85-6739-48F7-918F-F9650D2D1E7B}</c15:txfldGUID>
                      <c15:f>Denmark2019!$D$49</c15:f>
                      <c15:dlblFieldTableCache>
                        <c:ptCount val="1"/>
                      </c15:dlblFieldTableCache>
                    </c15:dlblFTEntry>
                  </c15:dlblFieldTable>
                  <c15:showDataLabelsRange val="0"/>
                </c:ext>
                <c:ext xmlns:c16="http://schemas.microsoft.com/office/drawing/2014/chart" uri="{C3380CC4-5D6E-409C-BE32-E72D297353CC}">
                  <c16:uniqueId val="{00000006-CC60-46A9-A110-1DE4DF4DA551}"/>
                </c:ext>
              </c:extLst>
            </c:dLbl>
            <c:dLbl>
              <c:idx val="41"/>
              <c:layout/>
              <c:tx>
                <c:strRef>
                  <c:f>Denmark2019!$D$50</c:f>
                  <c:strCache>
                    <c:ptCount val="1"/>
                    <c:pt idx="0">
                      <c:v>2100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{4FD06073-A462-4556-A89B-3741772901F8}</c15:txfldGUID>
                      <c15:f>Denmark2019!$D$50</c15:f>
                      <c15:dlblFieldTableCache>
                        <c:ptCount val="1"/>
                        <c:pt idx="0">
                          <c:v>2100</c:v>
                        </c:pt>
                      </c15:dlblFieldTableCache>
                    </c15:dlblFTEntry>
                  </c15:dlblFieldTable>
                  <c15:showDataLabelsRange val="0"/>
                </c:ext>
                <c:ext xmlns:c16="http://schemas.microsoft.com/office/drawing/2014/chart" uri="{C3380CC4-5D6E-409C-BE32-E72D297353CC}">
                  <c16:uniqueId val="{00000007-CC60-46A9-A110-1DE4DF4DA55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Denmark2019!$B$9:$B$50</c:f>
              <c:numCache>
                <c:formatCode>0.00</c:formatCode>
                <c:ptCount val="42"/>
                <c:pt idx="0">
                  <c:v>1.8006505217462839E-4</c:v>
                </c:pt>
                <c:pt idx="1">
                  <c:v>2.8000776292132012E-4</c:v>
                </c:pt>
                <c:pt idx="2">
                  <c:v>4.8302450245844082E-4</c:v>
                </c:pt>
                <c:pt idx="3">
                  <c:v>4.996805197845938E-4</c:v>
                </c:pt>
                <c:pt idx="4">
                  <c:v>2.2939878408292716E-3</c:v>
                </c:pt>
                <c:pt idx="5">
                  <c:v>4.4048759667164976E-3</c:v>
                </c:pt>
                <c:pt idx="6">
                  <c:v>1.0093546499648786E-2</c:v>
                </c:pt>
                <c:pt idx="7">
                  <c:v>1.1292779747131809E-2</c:v>
                </c:pt>
                <c:pt idx="8">
                  <c:v>1.6939169620697737E-2</c:v>
                </c:pt>
                <c:pt idx="9">
                  <c:v>1.9437572219620704E-2</c:v>
                </c:pt>
                <c:pt idx="10">
                  <c:v>1.9237700011706872E-2</c:v>
                </c:pt>
                <c:pt idx="11">
                  <c:v>2.0287029103254493E-2</c:v>
                </c:pt>
                <c:pt idx="12">
                  <c:v>2.3984664949660495E-2</c:v>
                </c:pt>
                <c:pt idx="13">
                  <c:v>2.9381214563334136E-2</c:v>
                </c:pt>
                <c:pt idx="14">
                  <c:v>3.4028243397330835E-2</c:v>
                </c:pt>
                <c:pt idx="15">
                  <c:v>3.2978914305783188E-2</c:v>
                </c:pt>
                <c:pt idx="16">
                  <c:v>2.9481150667291046E-2</c:v>
                </c:pt>
                <c:pt idx="17">
                  <c:v>3.6426709892296884E-2</c:v>
                </c:pt>
                <c:pt idx="18">
                  <c:v>4.0748433091391395E-2</c:v>
                </c:pt>
                <c:pt idx="19">
                  <c:v>3.1283000000000082E-2</c:v>
                </c:pt>
                <c:pt idx="20">
                  <c:v>3.1968200000000377E-2</c:v>
                </c:pt>
                <c:pt idx="21">
                  <c:v>3.5013999999999879E-2</c:v>
                </c:pt>
                <c:pt idx="22">
                  <c:v>3.0226899999999546E-2</c:v>
                </c:pt>
                <c:pt idx="23">
                  <c:v>1.92704E-2</c:v>
                </c:pt>
                <c:pt idx="24">
                  <c:v>5.1514000000000056E-3</c:v>
                </c:pt>
                <c:pt idx="25">
                  <c:v>1.7170000000002795E-3</c:v>
                </c:pt>
                <c:pt idx="26">
                  <c:v>1.1846100000000259E-2</c:v>
                </c:pt>
                <c:pt idx="27">
                  <c:v>2.00078999999997E-2</c:v>
                </c:pt>
                <c:pt idx="28">
                  <c:v>1.8899799999999977E-2</c:v>
                </c:pt>
                <c:pt idx="29">
                  <c:v>2.1365000000000033E-2</c:v>
                </c:pt>
                <c:pt idx="30">
                  <c:v>2.6699300000000026E-2</c:v>
                </c:pt>
                <c:pt idx="31">
                  <c:v>2.3735799999999772E-2</c:v>
                </c:pt>
                <c:pt idx="32">
                  <c:v>2.1179799999999638E-2</c:v>
                </c:pt>
                <c:pt idx="33">
                  <c:v>2.0966500000000287E-2</c:v>
                </c:pt>
                <c:pt idx="34">
                  <c:v>1.640640000000039E-2</c:v>
                </c:pt>
                <c:pt idx="35">
                  <c:v>1.2175349999999918E-2</c:v>
                </c:pt>
                <c:pt idx="36">
                  <c:v>1.0410999999999903E-2</c:v>
                </c:pt>
                <c:pt idx="37">
                  <c:v>1.2216199999999988E-2</c:v>
                </c:pt>
                <c:pt idx="38">
                  <c:v>1.3735699999999795E-2</c:v>
                </c:pt>
                <c:pt idx="39">
                  <c:v>1.2870950000000114E-2</c:v>
                </c:pt>
                <c:pt idx="40">
                  <c:v>1.216925000000022E-2</c:v>
                </c:pt>
                <c:pt idx="41">
                  <c:v>1.1467550000000326E-2</c:v>
                </c:pt>
              </c:numCache>
            </c:numRef>
          </c:xVal>
          <c:yVal>
            <c:numRef>
              <c:f>Denmark2019!$C$9:$C$50</c:f>
              <c:numCache>
                <c:formatCode>0.000_);[Red]\(0.000\)</c:formatCode>
                <c:ptCount val="42"/>
                <c:pt idx="0">
                  <c:v>0.17988498712245377</c:v>
                </c:pt>
                <c:pt idx="1">
                  <c:v>0.35976997424490753</c:v>
                </c:pt>
                <c:pt idx="2">
                  <c:v>0.59961662374151259</c:v>
                </c:pt>
                <c:pt idx="3">
                  <c:v>0.64958467571997203</c:v>
                </c:pt>
                <c:pt idx="4">
                  <c:v>0.69955272769843135</c:v>
                </c:pt>
                <c:pt idx="5">
                  <c:v>1.1542620007024118</c:v>
                </c:pt>
                <c:pt idx="6">
                  <c:v>1.2721866033715761</c:v>
                </c:pt>
                <c:pt idx="7">
                  <c:v>1.3561329306953875</c:v>
                </c:pt>
                <c:pt idx="8">
                  <c:v>1.4980421983142123</c:v>
                </c:pt>
                <c:pt idx="9">
                  <c:v>1.6949163231093423</c:v>
                </c:pt>
                <c:pt idx="10">
                  <c:v>1.8867936427066263</c:v>
                </c:pt>
                <c:pt idx="11">
                  <c:v>2.0796703233434797</c:v>
                </c:pt>
                <c:pt idx="12">
                  <c:v>2.2925342247717162</c:v>
                </c:pt>
                <c:pt idx="13">
                  <c:v>2.5593636223366896</c:v>
                </c:pt>
                <c:pt idx="14">
                  <c:v>2.8801585160383989</c:v>
                </c:pt>
                <c:pt idx="15">
                  <c:v>3.2399284902833063</c:v>
                </c:pt>
                <c:pt idx="16">
                  <c:v>3.5397368021540627</c:v>
                </c:pt>
                <c:pt idx="17">
                  <c:v>3.8295515036291272</c:v>
                </c:pt>
                <c:pt idx="18">
                  <c:v>4.2682710000000004</c:v>
                </c:pt>
                <c:pt idx="19">
                  <c:v>4.4407779999999981</c:v>
                </c:pt>
                <c:pt idx="20">
                  <c:v>4.5811010000000012</c:v>
                </c:pt>
                <c:pt idx="21">
                  <c:v>4.7604600000000019</c:v>
                </c:pt>
                <c:pt idx="22">
                  <c:v>4.931241</c:v>
                </c:pt>
                <c:pt idx="23">
                  <c:v>5.0627289999999974</c:v>
                </c:pt>
                <c:pt idx="24">
                  <c:v>5.123945</c:v>
                </c:pt>
                <c:pt idx="25">
                  <c:v>5.1142429999999974</c:v>
                </c:pt>
                <c:pt idx="26">
                  <c:v>5.1411150000000028</c:v>
                </c:pt>
                <c:pt idx="27">
                  <c:v>5.232704</c:v>
                </c:pt>
                <c:pt idx="28">
                  <c:v>5.3411939999999998</c:v>
                </c:pt>
                <c:pt idx="29">
                  <c:v>5.4217019999999998</c:v>
                </c:pt>
                <c:pt idx="30">
                  <c:v>5.5548440000000001</c:v>
                </c:pt>
                <c:pt idx="31">
                  <c:v>5.6886950000000001</c:v>
                </c:pt>
                <c:pt idx="32">
                  <c:v>5.7922019999999979</c:v>
                </c:pt>
                <c:pt idx="33">
                  <c:v>5.9004929999999964</c:v>
                </c:pt>
                <c:pt idx="34">
                  <c:v>6.0018670000000007</c:v>
                </c:pt>
                <c:pt idx="35">
                  <c:v>6.1465890000000023</c:v>
                </c:pt>
                <c:pt idx="36">
                  <c:v>6.2453739999999991</c:v>
                </c:pt>
                <c:pt idx="37">
                  <c:v>6.3548090000000004</c:v>
                </c:pt>
                <c:pt idx="38">
                  <c:v>6.4896979999999989</c:v>
                </c:pt>
                <c:pt idx="39">
                  <c:v>6.6295229999999963</c:v>
                </c:pt>
                <c:pt idx="40">
                  <c:v>6.7471170000000011</c:v>
                </c:pt>
                <c:pt idx="41">
                  <c:v>6.8729080000000007</c:v>
                </c:pt>
              </c:numCache>
            </c:numRef>
          </c:yVal>
          <c:smooth val="1"/>
          <c:extLst>
            <c:ext xmlns:c16="http://schemas.microsoft.com/office/drawing/2014/chart" uri="{C3380CC4-5D6E-409C-BE32-E72D297353CC}">
              <c16:uniqueId val="{00000022-81B4-4E5D-8A1F-04F019962514}"/>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per year (millions)</a:t>
                </a:r>
                <a:endParaRPr lang="zh-CN" altLang="zh-CN" sz="1200">
                  <a:effectLst/>
                </a:endParaRPr>
              </a:p>
            </c:rich>
          </c:tx>
          <c:layout>
            <c:manualLayout>
              <c:xMode val="edge"/>
              <c:yMode val="edge"/>
              <c:x val="0.57468531772092879"/>
              <c:y val="0.90167759028821781"/>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majorUnit val="1.0000000000000002E-2"/>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people in Denmark, estimated and projected (millions)</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9</xdr:col>
      <xdr:colOff>576944</xdr:colOff>
      <xdr:row>35</xdr:row>
      <xdr:rowOff>54428</xdr:rowOff>
    </xdr:from>
    <xdr:ext cx="3962400" cy="1883229"/>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1342915" y="6912428"/>
          <a:ext cx="3962400" cy="18832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Different estimates vary greatly as to whether Japan was home to 3 million or 300 thousand people 2000 years ago. The population of Japan is estimated to have grown slowly, with falls in the twelfth century, especially in Nara and Kyoto at the time of the famine of 1180. Despite such set backs it grew from 7.5 million around 1000, doubling to 15 million by 1500 and doubling again to just over 30 million people by 1820.  Cholera arrived for the first time in Japan in 1822 and the population then fell, but the disease did not then reach Edo, the city that is now Tokyo. The population grew more rapidly after that. Women had, on average just over four children each from 1800 to 1868 (the Meiji Restoration), and chances of survival gradually improved.</a:t>
          </a:r>
        </a:p>
      </xdr:txBody>
    </xdr:sp>
    <xdr:clientData/>
  </xdr:oneCellAnchor>
  <xdr:oneCellAnchor>
    <xdr:from>
      <xdr:col>8</xdr:col>
      <xdr:colOff>312003</xdr:colOff>
      <xdr:row>16</xdr:row>
      <xdr:rowOff>116510</xdr:rowOff>
    </xdr:from>
    <xdr:ext cx="2180825" cy="1418375"/>
    <xdr:sp macro="" textlink="">
      <xdr:nvSpPr>
        <xdr:cNvPr id="7" name="TextBox 2">
          <a:extLst>
            <a:ext uri="{FF2B5EF4-FFF2-40B4-BE49-F238E27FC236}">
              <a16:creationId xmlns:a16="http://schemas.microsoft.com/office/drawing/2014/main" id="{1143D398-0551-1D47-ACB4-03C2FC61D3D9}"/>
            </a:ext>
          </a:extLst>
        </xdr:cNvPr>
        <xdr:cNvSpPr txBox="1"/>
      </xdr:nvSpPr>
      <xdr:spPr>
        <a:xfrm>
          <a:off x="10218003" y="3251596"/>
          <a:ext cx="2180825" cy="1418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population of Japan is predicted to fall to 120 million in 2031, 110 million in 2048, 100 million in 2064, and 90 million in 2082. There are</a:t>
          </a:r>
        </a:p>
        <a:p>
          <a:r>
            <a:rPr lang="en-US" sz="1000"/>
            <a:t>good reasons to think</a:t>
          </a:r>
        </a:p>
        <a:p>
          <a:r>
            <a:rPr lang="en-US" sz="1000"/>
            <a:t>it will shrink more </a:t>
          </a:r>
        </a:p>
        <a:p>
          <a:r>
            <a:rPr lang="en-US" sz="1000"/>
            <a:t>rapidly than</a:t>
          </a:r>
        </a:p>
        <a:p>
          <a:r>
            <a:rPr lang="en-US" sz="1000"/>
            <a:t>this.</a:t>
          </a:r>
        </a:p>
        <a:p>
          <a:endParaRPr lang="en-US" sz="1000"/>
        </a:p>
        <a:p>
          <a:endParaRPr lang="en-US" sz="1000"/>
        </a:p>
        <a:p>
          <a:endParaRPr lang="en-US" sz="1000"/>
        </a:p>
        <a:p>
          <a:endParaRPr lang="en-US" sz="1000"/>
        </a:p>
      </xdr:txBody>
    </xdr:sp>
    <xdr:clientData/>
  </xdr:oneCellAnchor>
  <xdr:oneCellAnchor>
    <xdr:from>
      <xdr:col>10</xdr:col>
      <xdr:colOff>325130</xdr:colOff>
      <xdr:row>9</xdr:row>
      <xdr:rowOff>185058</xdr:rowOff>
    </xdr:from>
    <xdr:ext cx="3276600" cy="838199"/>
    <xdr:sp macro="" textlink="">
      <xdr:nvSpPr>
        <xdr:cNvPr id="8" name="TextBox 2">
          <a:extLst>
            <a:ext uri="{FF2B5EF4-FFF2-40B4-BE49-F238E27FC236}">
              <a16:creationId xmlns:a16="http://schemas.microsoft.com/office/drawing/2014/main" id="{1143D398-0551-1D47-ACB4-03C2FC61D3D9}"/>
            </a:ext>
          </a:extLst>
        </xdr:cNvPr>
        <xdr:cNvSpPr txBox="1"/>
      </xdr:nvSpPr>
      <xdr:spPr>
        <a:xfrm>
          <a:off x="11951073" y="1948544"/>
          <a:ext cx="3276600" cy="8381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b">
          <a:noAutofit/>
        </a:bodyPr>
        <a:lstStyle/>
        <a:p>
          <a:pPr algn="r"/>
          <a:r>
            <a:rPr lang="en-US" sz="1000"/>
            <a:t>Population growth rates peaked about 1948, slowed dramatically in the 1970s, a little less slowly in the 1980s and then decelerated rapidly until the population began to fall in 2010 having reached its peak of 128.5 million people that year.  </a:t>
          </a:r>
        </a:p>
      </xdr:txBody>
    </xdr:sp>
    <xdr:clientData/>
  </xdr:oneCellAnchor>
  <xdr:oneCellAnchor>
    <xdr:from>
      <xdr:col>10</xdr:col>
      <xdr:colOff>892628</xdr:colOff>
      <xdr:row>26</xdr:row>
      <xdr:rowOff>185057</xdr:rowOff>
    </xdr:from>
    <xdr:ext cx="3004458" cy="1957451"/>
    <xdr:sp macro="" textlink="">
      <xdr:nvSpPr>
        <xdr:cNvPr id="9" name="TextBox 2">
          <a:extLst>
            <a:ext uri="{FF2B5EF4-FFF2-40B4-BE49-F238E27FC236}">
              <a16:creationId xmlns:a16="http://schemas.microsoft.com/office/drawing/2014/main" id="{1143D398-0551-1D47-ACB4-03C2FC61D3D9}"/>
            </a:ext>
          </a:extLst>
        </xdr:cNvPr>
        <xdr:cNvSpPr txBox="1"/>
      </xdr:nvSpPr>
      <xdr:spPr>
        <a:xfrm>
          <a:off x="12518571" y="5279571"/>
          <a:ext cx="3004458" cy="19574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Russian-Japanese war ended in 1905 and population growth increased again, but fell back with the influenza pandemic of 1918/19, the second Sino-Japanese war of 1937, WWII and the atomic bombs on Hiroshima and Nagasaki in 1945, before growing rapidly following the end of the Second World War, peaking in 1948, decelerating to a lower rate of growth by 1960s and then accelerating again through to the resurgence of growth in 1972.</a:t>
          </a:r>
        </a:p>
      </xdr:txBody>
    </xdr:sp>
    <xdr:clientData/>
  </xdr:oneCellAnchor>
</xdr:wsDr>
</file>

<file path=xl/drawings/drawing10.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11.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9</xdr:col>
      <xdr:colOff>473849</xdr:colOff>
      <xdr:row>11</xdr:row>
      <xdr:rowOff>173616</xdr:rowOff>
    </xdr:from>
    <xdr:ext cx="1896675" cy="1187097"/>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1222531" y="2244463"/>
          <a:ext cx="1896675" cy="11870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zh-CN" sz="1000"/>
            <a:t>For Denmark, the projections made in 2019 are roughly the same as</a:t>
          </a:r>
          <a:r>
            <a:rPr lang="en-US" altLang="zh-CN" sz="1000" baseline="0"/>
            <a:t> those made in 2017. For both projections, Denmark will have about 6.3 million people in 2050, and about 6.8 million people in 2100</a:t>
          </a:r>
          <a:endParaRPr lang="en-US" sz="1000"/>
        </a:p>
      </xdr:txBody>
    </xdr:sp>
    <xdr:clientData/>
  </xdr:oneCellAnchor>
</xdr:wsDr>
</file>

<file path=xl/drawings/drawing1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605917</xdr:colOff>
      <xdr:row>28</xdr:row>
      <xdr:rowOff>40310</xdr:rowOff>
    </xdr:from>
    <xdr:ext cx="2180825" cy="1668747"/>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7932003" y="5526710"/>
          <a:ext cx="2180825" cy="16687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In the 2019 UN report, the population in Japan is projected to decline more rapidly after 2020. It is now projected that by 2050 Japan will only have 106 million people, rather than 109 million as it was projected in 2017, and by 2100 will only have 75 million people, rather than 85 million projected in 2017.</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341103</xdr:colOff>
      <xdr:row>46</xdr:row>
      <xdr:rowOff>148771</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820912</xdr:colOff>
      <xdr:row>17</xdr:row>
      <xdr:rowOff>140959</xdr:rowOff>
    </xdr:from>
    <xdr:ext cx="1859535" cy="1992641"/>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8127147" y="3341359"/>
          <a:ext cx="1859535" cy="19926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population was 0.14 million in 1950 and had doubled by 2000. After a relatively rapid growth in population between 2000 and 2010, growth declines. The population will peak at about 0.38 million in 2050 falling to 0.35 million by 2100. The projections made in 2019 are roughly the same at those made in 2017.</a:t>
          </a:r>
        </a:p>
      </xdr:txBody>
    </xdr:sp>
    <xdr:clientData/>
  </xdr:oneCellAnchor>
</xdr:wsDr>
</file>

<file path=xl/drawings/drawing6.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9</xdr:col>
      <xdr:colOff>734627</xdr:colOff>
      <xdr:row>10</xdr:row>
      <xdr:rowOff>172977</xdr:rowOff>
    </xdr:from>
    <xdr:ext cx="3880916" cy="937366"/>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1500598" y="2132406"/>
          <a:ext cx="3880916" cy="9373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In</a:t>
          </a:r>
          <a:r>
            <a:rPr lang="en-US" sz="1000" baseline="0"/>
            <a:t> 2019, UN has revised the projection that was made in 2017. The slowdown is now projected to be a bit faster than it was projected before. Now it is projected that by 2050, population in Norway would only reach 6.6 million, which is smaller than the previous estimation which is 6.8 million.</a:t>
          </a:r>
          <a:endParaRPr lang="en-US" sz="1000"/>
        </a:p>
      </xdr:txBody>
    </xdr:sp>
    <xdr:clientData/>
  </xdr:oneCellAnchor>
  <xdr:oneCellAnchor>
    <xdr:from>
      <xdr:col>5</xdr:col>
      <xdr:colOff>693421</xdr:colOff>
      <xdr:row>16</xdr:row>
      <xdr:rowOff>35498</xdr:rowOff>
    </xdr:from>
    <xdr:ext cx="2559296" cy="2189542"/>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8008621" y="3083498"/>
          <a:ext cx="2559296" cy="21895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population of Noway may have bee</a:t>
          </a:r>
          <a:r>
            <a:rPr lang="en-US" altLang="zh-CN" sz="1000"/>
            <a:t>n</a:t>
          </a:r>
          <a:r>
            <a:rPr lang="en-US" sz="1000"/>
            <a:t> about 0.1 million in year 1, 0.2 million by 1000, 0.3 million by 1500 and 0.5 million by 1700. It went over 1 million in the1820s, over 2 million in the 1890s and over 4 million in 1975 and 4.5 million by 2000. Growth peaked about 2010. In 2019, population in Norway was projected to reach 8.0 million in 2100, which is smaller than the previous estimation which is 8.1 million. It will still be growing slowly but decelerating. It will have taken 125 years to double to 8 million compared to 75 years for the previous doubling.</a:t>
          </a:r>
        </a:p>
      </xdr:txBody>
    </xdr:sp>
    <xdr:clientData/>
  </xdr:oneCellAnchor>
</xdr:wsDr>
</file>

<file path=xl/drawings/drawing8.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9.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7</xdr:col>
      <xdr:colOff>310084</xdr:colOff>
      <xdr:row>20</xdr:row>
      <xdr:rowOff>144801</xdr:rowOff>
    </xdr:from>
    <xdr:ext cx="2803230" cy="1259455"/>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9356113" y="4063658"/>
          <a:ext cx="2803230" cy="12594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In 2019, UN has revised the projections that were made in 2017. The slowdown is now projected to be a bit faster than what was projected before. Now it is projected that by 2050, the population in Finland will only reach 5.5 million, smaller than the 2017 estimate of 5.9 million.</a:t>
          </a:r>
        </a:p>
      </xdr:txBody>
    </xdr:sp>
    <xdr:clientData/>
  </xdr:oneCellAnchor>
  <xdr:oneCellAnchor>
    <xdr:from>
      <xdr:col>5</xdr:col>
      <xdr:colOff>478972</xdr:colOff>
      <xdr:row>16</xdr:row>
      <xdr:rowOff>89926</xdr:rowOff>
    </xdr:from>
    <xdr:ext cx="1208314" cy="4451593"/>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7794172" y="3137926"/>
          <a:ext cx="1208314" cy="44515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In 1600 the population was about 0.4 million and went over a million around 1800, over 2 million about 1880, 4million in 1950 and 5million in 1990. Maximum growth rate was in the 1950s, since when it has declined and expected to be negative about 2030 when the population will have peaked at 5.6 million. In 2019, population in Finland is projected to be 5.3 million in 2100, which is smaller than the 2017 estimate of 6.1 million.</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Danny">
      <a:majorFont>
        <a:latin typeface="Arial"/>
        <a:ea typeface="Arial"/>
        <a:cs typeface=""/>
      </a:majorFont>
      <a:minorFont>
        <a:latin typeface="Arial"/>
        <a:ea typeface="Arial"/>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annydorling.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8"/>
  <sheetViews>
    <sheetView showGridLines="0" showRowColHeaders="0" tabSelected="1" workbookViewId="0"/>
  </sheetViews>
  <sheetFormatPr defaultColWidth="8.7265625" defaultRowHeight="13.2"/>
  <cols>
    <col min="1" max="1" width="4" style="2" customWidth="1"/>
    <col min="2" max="2" width="34.26953125" style="2" customWidth="1"/>
    <col min="3" max="3" width="65.81640625" style="3" customWidth="1"/>
    <col min="4" max="16384" width="8.7265625" style="2"/>
  </cols>
  <sheetData>
    <row r="1" spans="2:3" ht="13.8" thickBot="1">
      <c r="B1" s="4"/>
    </row>
    <row r="2" spans="2:3" ht="40.799999999999997" customHeight="1" thickTop="1">
      <c r="B2" s="5" t="s">
        <v>0</v>
      </c>
      <c r="C2" s="6" t="s">
        <v>35</v>
      </c>
    </row>
    <row r="4" spans="2:3">
      <c r="B4" s="13" t="s">
        <v>1</v>
      </c>
      <c r="C4" s="3" t="s">
        <v>3</v>
      </c>
    </row>
    <row r="6" spans="2:3">
      <c r="B6" s="13" t="s">
        <v>15</v>
      </c>
      <c r="C6" s="3" t="s">
        <v>22</v>
      </c>
    </row>
    <row r="8" spans="2:3">
      <c r="B8" s="13" t="s">
        <v>16</v>
      </c>
      <c r="C8" s="3" t="s">
        <v>24</v>
      </c>
    </row>
    <row r="9" spans="2:3">
      <c r="B9" s="13"/>
    </row>
    <row r="10" spans="2:3" ht="26.4">
      <c r="B10" s="13" t="s">
        <v>17</v>
      </c>
      <c r="C10" s="3" t="s">
        <v>27</v>
      </c>
    </row>
    <row r="11" spans="2:3">
      <c r="B11" s="13"/>
    </row>
    <row r="12" spans="2:3">
      <c r="B12" s="13" t="s">
        <v>18</v>
      </c>
      <c r="C12" s="3" t="s">
        <v>29</v>
      </c>
    </row>
    <row r="13" spans="2:3">
      <c r="B13" s="13"/>
    </row>
    <row r="14" spans="2:3">
      <c r="B14" s="13" t="s">
        <v>20</v>
      </c>
      <c r="C14" s="3" t="s">
        <v>32</v>
      </c>
    </row>
    <row r="15" spans="2:3">
      <c r="B15" s="13"/>
    </row>
    <row r="16" spans="2:3" ht="13.8" thickBot="1">
      <c r="B16" s="17" t="s">
        <v>19</v>
      </c>
      <c r="C16" s="7" t="s">
        <v>33</v>
      </c>
    </row>
    <row r="17" spans="2:2" ht="13.8" thickTop="1"/>
    <row r="18" spans="2:2">
      <c r="B18" s="1" t="s">
        <v>2</v>
      </c>
    </row>
  </sheetData>
  <phoneticPr fontId="3" type="noConversion"/>
  <hyperlinks>
    <hyperlink ref="B18" r:id="rId1"/>
    <hyperlink ref="B6" location="Japan2017!A1" display="Japan2017"/>
    <hyperlink ref="B4" location="Metadata!A1" display="Metadata"/>
    <hyperlink ref="B8" location="Japan2019!A1" display="Japan2019"/>
    <hyperlink ref="B10" location="Iceland2019!A1" display="Iceland2019"/>
    <hyperlink ref="B12" location="Norway2019!A1" display="Norway2019"/>
    <hyperlink ref="B16" location="Denmark2019!A1" display="Denmark2019"/>
    <hyperlink ref="B14" location="Finland2019!A1" display="Finland2019"/>
  </hyperlinks>
  <pageMargins left="0.7" right="0.7" top="0.75" bottom="0.75" header="0.3" footer="0.3"/>
  <pageSetup paperSize="9" orientation="portrait" horizontalDpi="1200" verticalDpi="1200"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showRowColHeaders="0" workbookViewId="0"/>
  </sheetViews>
  <sheetFormatPr defaultColWidth="8.7265625" defaultRowHeight="13.2"/>
  <cols>
    <col min="1" max="1" width="4.453125" style="2" customWidth="1"/>
    <col min="2" max="2" width="80.81640625" style="2" customWidth="1"/>
    <col min="3" max="3" width="49" style="3" customWidth="1"/>
    <col min="4" max="16384" width="8.7265625" style="2"/>
  </cols>
  <sheetData>
    <row r="1" spans="1:3" s="8" customFormat="1" ht="15" customHeight="1">
      <c r="A1" s="10" t="s">
        <v>8</v>
      </c>
    </row>
    <row r="2" spans="1:3" ht="13.8" thickBot="1">
      <c r="B2" s="4"/>
      <c r="C2" s="2"/>
    </row>
    <row r="3" spans="1:3" ht="40.799999999999997" customHeight="1" thickTop="1">
      <c r="B3" s="5" t="s">
        <v>5</v>
      </c>
      <c r="C3" s="2"/>
    </row>
    <row r="4" spans="1:3">
      <c r="C4" s="2"/>
    </row>
    <row r="5" spans="1:3" ht="52.8">
      <c r="B5" s="3" t="s">
        <v>36</v>
      </c>
      <c r="C5" s="2"/>
    </row>
    <row r="6" spans="1:3">
      <c r="B6" s="3"/>
      <c r="C6" s="2"/>
    </row>
    <row r="7" spans="1:3">
      <c r="B7" s="2" t="s">
        <v>37</v>
      </c>
      <c r="C7" s="2"/>
    </row>
    <row r="8" spans="1:3" ht="13.8" thickBot="1">
      <c r="B8" s="7"/>
      <c r="C8" s="2"/>
    </row>
    <row r="9" spans="1:3" ht="13.8" thickTop="1">
      <c r="B9" s="1"/>
      <c r="C9" s="2"/>
    </row>
    <row r="10" spans="1:3">
      <c r="C10" s="2"/>
    </row>
    <row r="11" spans="1:3">
      <c r="C11" s="2"/>
    </row>
    <row r="12" spans="1:3">
      <c r="C12" s="2"/>
    </row>
    <row r="13" spans="1:3">
      <c r="C13" s="2"/>
    </row>
    <row r="14" spans="1:3">
      <c r="C14" s="2"/>
    </row>
    <row r="15" spans="1:3">
      <c r="C15" s="2"/>
    </row>
  </sheetData>
  <phoneticPr fontId="3" type="noConversion"/>
  <hyperlinks>
    <hyperlink ref="A1" location="Contents!A1" display="Contents"/>
  </hyperlinks>
  <pageMargins left="0.7" right="0.7" top="0.75" bottom="0.75" header="0.3" footer="0.3"/>
  <pageSetup paperSize="9" orientation="portrait" horizontalDpi="1200" verticalDpi="120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1"/>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5.1796875" style="14" bestFit="1" customWidth="1"/>
    <col min="3" max="3" width="16.1796875" style="20" bestFit="1" customWidth="1"/>
    <col min="4" max="4" width="12.81640625" style="8" customWidth="1"/>
    <col min="5" max="5" width="11.26953125" style="8" customWidth="1"/>
    <col min="6" max="10" width="10.26953125" style="8" customWidth="1"/>
    <col min="11" max="16384" width="11.26953125" style="8"/>
  </cols>
  <sheetData>
    <row r="1" spans="1:4" ht="15" customHeight="1">
      <c r="A1" s="10" t="s">
        <v>9</v>
      </c>
    </row>
    <row r="3" spans="1:4" ht="15" customHeight="1">
      <c r="A3" s="9" t="s">
        <v>23</v>
      </c>
    </row>
    <row r="5" spans="1:4" ht="15" customHeight="1">
      <c r="A5" s="8" t="s">
        <v>13</v>
      </c>
    </row>
    <row r="6" spans="1:4" ht="15" customHeight="1">
      <c r="A6" s="8" t="s">
        <v>10</v>
      </c>
    </row>
    <row r="7" spans="1:4" ht="15" customHeight="1" thickBot="1">
      <c r="A7" s="11"/>
      <c r="B7" s="15"/>
      <c r="C7" s="21"/>
      <c r="D7" s="11"/>
    </row>
    <row r="8" spans="1:4" ht="15" customHeight="1" thickTop="1">
      <c r="A8" s="12" t="s">
        <v>4</v>
      </c>
      <c r="B8" s="16" t="s">
        <v>11</v>
      </c>
      <c r="C8" s="22" t="s">
        <v>12</v>
      </c>
      <c r="D8" s="12" t="s">
        <v>6</v>
      </c>
    </row>
    <row r="9" spans="1:4" ht="15" customHeight="1">
      <c r="A9" s="8">
        <v>1</v>
      </c>
      <c r="B9" s="19">
        <f>(C10-C9)/1000</f>
        <v>4.5229132640629008E-3</v>
      </c>
      <c r="C9" s="23">
        <v>3.0152755093752668</v>
      </c>
      <c r="D9" s="8" t="s">
        <v>21</v>
      </c>
    </row>
    <row r="10" spans="1:4" ht="15" customHeight="1">
      <c r="A10" s="8">
        <v>1000</v>
      </c>
      <c r="B10" s="30">
        <f>(C11-C9)/(A11-A9)</f>
        <v>8.3143020494225728E-3</v>
      </c>
      <c r="C10" s="24">
        <v>7.5381887734381667</v>
      </c>
      <c r="D10" s="8">
        <v>1000</v>
      </c>
    </row>
    <row r="11" spans="1:4" ht="15" customHeight="1">
      <c r="A11" s="8">
        <v>1500</v>
      </c>
      <c r="B11" s="30">
        <f t="shared" ref="B11:B74" si="0">(C12-C10)/(A12-A10)</f>
        <v>1.8426683668404407E-2</v>
      </c>
      <c r="C11" s="24">
        <v>15.478414281459703</v>
      </c>
      <c r="D11" s="8">
        <v>1500</v>
      </c>
    </row>
    <row r="12" spans="1:4" ht="15" customHeight="1">
      <c r="A12" s="8">
        <v>1600</v>
      </c>
      <c r="B12" s="30">
        <f t="shared" si="0"/>
        <v>5.8295326514588484E-2</v>
      </c>
      <c r="C12" s="24">
        <v>18.594198974480811</v>
      </c>
      <c r="D12" s="8">
        <v>1600</v>
      </c>
    </row>
    <row r="13" spans="1:4" ht="15" customHeight="1">
      <c r="A13" s="8">
        <v>1700</v>
      </c>
      <c r="B13" s="30">
        <f t="shared" si="0"/>
        <v>5.7107490707864916E-2</v>
      </c>
      <c r="C13" s="24">
        <v>27.137479584377399</v>
      </c>
      <c r="D13" s="8">
        <v>1700</v>
      </c>
    </row>
    <row r="14" spans="1:4" ht="15" customHeight="1">
      <c r="A14" s="8">
        <v>1820</v>
      </c>
      <c r="B14" s="30">
        <f t="shared" si="0"/>
        <v>3.3498833356306212E-2</v>
      </c>
      <c r="C14" s="24">
        <v>31.157846930211093</v>
      </c>
      <c r="D14" s="8">
        <v>1820</v>
      </c>
    </row>
    <row r="15" spans="1:4" ht="15" customHeight="1">
      <c r="A15" s="8">
        <v>1821</v>
      </c>
      <c r="B15" s="30">
        <f t="shared" si="0"/>
        <v>3.3008956801246825E-2</v>
      </c>
      <c r="C15" s="24">
        <v>31.190838420490451</v>
      </c>
      <c r="D15" s="8" t="s">
        <v>21</v>
      </c>
    </row>
    <row r="16" spans="1:4" ht="15" customHeight="1">
      <c r="A16" s="8">
        <v>1822</v>
      </c>
      <c r="B16" s="30">
        <f t="shared" si="0"/>
        <v>-0.23222845102562495</v>
      </c>
      <c r="C16" s="24">
        <v>31.223864843813587</v>
      </c>
      <c r="D16" s="8">
        <v>1822</v>
      </c>
    </row>
    <row r="17" spans="1:4" ht="15" customHeight="1">
      <c r="A17" s="27">
        <v>1823</v>
      </c>
      <c r="B17" s="30">
        <f t="shared" si="0"/>
        <v>-0.23247434615123197</v>
      </c>
      <c r="C17" s="24">
        <v>30.726381518439201</v>
      </c>
      <c r="D17" s="8" t="s">
        <v>21</v>
      </c>
    </row>
    <row r="18" spans="1:4" ht="15" customHeight="1">
      <c r="A18" s="27">
        <v>1824</v>
      </c>
      <c r="B18" s="30">
        <f t="shared" si="0"/>
        <v>3.2551857722152633E-2</v>
      </c>
      <c r="C18" s="24">
        <v>30.758916151511123</v>
      </c>
      <c r="D18" s="8" t="s">
        <v>21</v>
      </c>
    </row>
    <row r="19" spans="1:4" ht="15" customHeight="1">
      <c r="A19" s="27">
        <v>1825</v>
      </c>
      <c r="B19" s="30">
        <f t="shared" si="0"/>
        <v>3.2655418629429299E-2</v>
      </c>
      <c r="C19" s="24">
        <v>30.791485233883506</v>
      </c>
      <c r="D19" s="8" t="s">
        <v>21</v>
      </c>
    </row>
    <row r="20" spans="1:4" ht="15" customHeight="1">
      <c r="A20" s="27">
        <v>1830</v>
      </c>
      <c r="B20" s="30">
        <f t="shared" si="0"/>
        <v>3.2759357926256526E-2</v>
      </c>
      <c r="C20" s="24">
        <v>30.954848663287699</v>
      </c>
    </row>
    <row r="21" spans="1:4" ht="15" customHeight="1">
      <c r="A21" s="27">
        <v>1835</v>
      </c>
      <c r="B21" s="30">
        <f t="shared" si="0"/>
        <v>3.2933161853389591E-2</v>
      </c>
      <c r="C21" s="24">
        <v>31.119078813146071</v>
      </c>
      <c r="D21" s="8" t="s">
        <v>21</v>
      </c>
    </row>
    <row r="22" spans="1:4" ht="15" customHeight="1">
      <c r="A22" s="27">
        <v>1840</v>
      </c>
      <c r="B22" s="30">
        <f t="shared" si="0"/>
        <v>3.3107887892767349E-2</v>
      </c>
      <c r="C22" s="24">
        <v>31.284180281821595</v>
      </c>
    </row>
    <row r="23" spans="1:4" ht="15" customHeight="1">
      <c r="A23" s="27">
        <v>1845</v>
      </c>
      <c r="B23" s="30">
        <f t="shared" si="0"/>
        <v>3.3283540936628241E-2</v>
      </c>
      <c r="C23" s="24">
        <v>31.450157692073745</v>
      </c>
      <c r="D23" s="8" t="s">
        <v>21</v>
      </c>
    </row>
    <row r="24" spans="1:4" ht="15" customHeight="1">
      <c r="A24" s="27">
        <v>1850</v>
      </c>
      <c r="B24" s="30">
        <f t="shared" si="0"/>
        <v>7.5235112687845884E-2</v>
      </c>
      <c r="C24" s="24">
        <v>31.617015691187877</v>
      </c>
    </row>
    <row r="25" spans="1:4" ht="15" customHeight="1">
      <c r="A25" s="27">
        <v>1855</v>
      </c>
      <c r="B25" s="30">
        <f t="shared" si="0"/>
        <v>0.1181828588214561</v>
      </c>
      <c r="C25" s="24">
        <v>32.202508818952204</v>
      </c>
      <c r="D25" s="8" t="s">
        <v>21</v>
      </c>
    </row>
    <row r="26" spans="1:4" ht="15" customHeight="1">
      <c r="A26" s="27">
        <v>1860</v>
      </c>
      <c r="B26" s="30">
        <f t="shared" si="0"/>
        <v>0.12037140350686784</v>
      </c>
      <c r="C26" s="24">
        <v>32.798844279402438</v>
      </c>
    </row>
    <row r="27" spans="1:4" ht="15" customHeight="1">
      <c r="A27" s="27">
        <v>1865</v>
      </c>
      <c r="B27" s="30">
        <f t="shared" si="0"/>
        <v>0.12260047630174639</v>
      </c>
      <c r="C27" s="24">
        <v>33.406222854020882</v>
      </c>
      <c r="D27" s="8" t="s">
        <v>21</v>
      </c>
    </row>
    <row r="28" spans="1:4" ht="15" customHeight="1">
      <c r="A28" s="27">
        <v>1870</v>
      </c>
      <c r="B28" s="30">
        <f t="shared" si="0"/>
        <v>0.16056698970082978</v>
      </c>
      <c r="C28" s="24">
        <v>34.024849042419902</v>
      </c>
      <c r="D28" s="8">
        <v>1870</v>
      </c>
    </row>
    <row r="29" spans="1:4" ht="15" customHeight="1">
      <c r="A29" s="36">
        <v>1875</v>
      </c>
      <c r="B29" s="30">
        <f t="shared" si="0"/>
        <v>0.23416352246286037</v>
      </c>
      <c r="C29" s="24">
        <v>35.01189275102918</v>
      </c>
      <c r="D29" s="8" t="s">
        <v>21</v>
      </c>
    </row>
    <row r="30" spans="1:4" ht="15" customHeight="1">
      <c r="A30" s="27">
        <v>1880</v>
      </c>
      <c r="B30" s="30">
        <f t="shared" si="0"/>
        <v>0.29552029353857134</v>
      </c>
      <c r="C30" s="24">
        <v>36.366484267048506</v>
      </c>
      <c r="D30" s="8">
        <v>1880</v>
      </c>
    </row>
    <row r="31" spans="1:4" ht="15" customHeight="1">
      <c r="A31" s="27">
        <v>1885</v>
      </c>
      <c r="B31" s="30">
        <f t="shared" si="0"/>
        <v>0.32308637909432603</v>
      </c>
      <c r="C31" s="24">
        <v>37.967095686414893</v>
      </c>
      <c r="D31" s="8" t="s">
        <v>21</v>
      </c>
    </row>
    <row r="32" spans="1:4" ht="15" customHeight="1">
      <c r="A32" s="27">
        <v>1890</v>
      </c>
      <c r="B32" s="30">
        <f t="shared" si="0"/>
        <v>0.33079302666905336</v>
      </c>
      <c r="C32" s="24">
        <v>39.597348057991766</v>
      </c>
      <c r="D32" s="8">
        <v>1890</v>
      </c>
    </row>
    <row r="33" spans="1:4" ht="15" customHeight="1">
      <c r="A33" s="29">
        <v>1895</v>
      </c>
      <c r="B33" s="30">
        <f t="shared" si="0"/>
        <v>0.3977815786647575</v>
      </c>
      <c r="C33" s="24">
        <v>41.275025953105427</v>
      </c>
      <c r="D33" s="18" t="s">
        <v>21</v>
      </c>
    </row>
    <row r="34" spans="1:4" ht="15" customHeight="1">
      <c r="A34" s="36">
        <v>1900</v>
      </c>
      <c r="B34" s="30">
        <f t="shared" si="0"/>
        <v>0.47540793906489281</v>
      </c>
      <c r="C34" s="24">
        <v>43.575163844639341</v>
      </c>
      <c r="D34" s="18">
        <v>1900</v>
      </c>
    </row>
    <row r="35" spans="1:4" ht="15" customHeight="1">
      <c r="A35" s="29">
        <v>1901</v>
      </c>
      <c r="B35" s="30">
        <f t="shared" si="0"/>
        <v>0.56910628244138195</v>
      </c>
      <c r="C35" s="24">
        <v>44.127473587494784</v>
      </c>
      <c r="D35" s="18" t="s">
        <v>21</v>
      </c>
    </row>
    <row r="36" spans="1:4" ht="15" customHeight="1">
      <c r="A36" s="29">
        <v>1902</v>
      </c>
      <c r="B36" s="30">
        <f t="shared" si="0"/>
        <v>0.58244471093609818</v>
      </c>
      <c r="C36" s="24">
        <v>44.713376409522105</v>
      </c>
      <c r="D36" s="18" t="s">
        <v>21</v>
      </c>
    </row>
    <row r="37" spans="1:4" ht="15" customHeight="1">
      <c r="A37" s="29">
        <v>1903</v>
      </c>
      <c r="B37" s="30">
        <f t="shared" si="0"/>
        <v>0.55477982220631361</v>
      </c>
      <c r="C37" s="24">
        <v>45.29236300936698</v>
      </c>
      <c r="D37" s="18" t="s">
        <v>21</v>
      </c>
    </row>
    <row r="38" spans="1:4" ht="15" customHeight="1">
      <c r="A38" s="29">
        <v>1904</v>
      </c>
      <c r="B38" s="30">
        <f t="shared" si="0"/>
        <v>0.48808767973271472</v>
      </c>
      <c r="C38" s="24">
        <v>45.822936053934733</v>
      </c>
      <c r="D38" s="18" t="s">
        <v>21</v>
      </c>
    </row>
    <row r="39" spans="1:4" ht="15" customHeight="1">
      <c r="A39" s="18">
        <v>1905</v>
      </c>
      <c r="B39" s="30">
        <f t="shared" si="0"/>
        <v>0.41941947377841515</v>
      </c>
      <c r="C39" s="25">
        <v>46.268538368832409</v>
      </c>
      <c r="D39" s="18">
        <v>1905</v>
      </c>
    </row>
    <row r="40" spans="1:4" ht="15" customHeight="1">
      <c r="A40" s="18">
        <v>1906</v>
      </c>
      <c r="B40" s="30">
        <f t="shared" si="0"/>
        <v>0.4258416800906879</v>
      </c>
      <c r="C40" s="25">
        <v>46.661775001491563</v>
      </c>
      <c r="D40" s="18" t="s">
        <v>21</v>
      </c>
    </row>
    <row r="41" spans="1:4" ht="15" customHeight="1">
      <c r="A41" s="18">
        <v>1907</v>
      </c>
      <c r="B41" s="30">
        <f t="shared" si="0"/>
        <v>0.51031839389057865</v>
      </c>
      <c r="C41" s="25">
        <v>47.120221729013785</v>
      </c>
      <c r="D41" s="18" t="s">
        <v>21</v>
      </c>
    </row>
    <row r="42" spans="1:4" ht="15" customHeight="1">
      <c r="A42" s="18">
        <v>1908</v>
      </c>
      <c r="B42" s="30">
        <f t="shared" si="0"/>
        <v>0.58195069506592745</v>
      </c>
      <c r="C42" s="25">
        <v>47.68241178927272</v>
      </c>
      <c r="D42" s="18" t="s">
        <v>21</v>
      </c>
    </row>
    <row r="43" spans="1:4" ht="15" customHeight="1">
      <c r="A43" s="8">
        <v>1909</v>
      </c>
      <c r="B43" s="30">
        <f t="shared" si="0"/>
        <v>0.62147196467990895</v>
      </c>
      <c r="C43" s="20">
        <v>48.28412311914564</v>
      </c>
      <c r="D43" s="8" t="s">
        <v>21</v>
      </c>
    </row>
    <row r="44" spans="1:4" ht="15" customHeight="1">
      <c r="A44" s="8">
        <v>1910</v>
      </c>
      <c r="B44" s="30">
        <f t="shared" si="0"/>
        <v>0.6649453612552918</v>
      </c>
      <c r="C44" s="20">
        <v>48.925355718632538</v>
      </c>
      <c r="D44" s="8">
        <v>1910</v>
      </c>
    </row>
    <row r="45" spans="1:4" ht="15" customHeight="1">
      <c r="A45" s="8">
        <v>1911</v>
      </c>
      <c r="B45" s="30">
        <f t="shared" si="0"/>
        <v>0.70298458325875757</v>
      </c>
      <c r="C45" s="20">
        <v>49.614013841656224</v>
      </c>
      <c r="D45" s="8" t="s">
        <v>21</v>
      </c>
    </row>
    <row r="46" spans="1:4" ht="15" customHeight="1">
      <c r="A46" s="8">
        <v>1912</v>
      </c>
      <c r="B46" s="30">
        <f t="shared" si="0"/>
        <v>0.71978112284470086</v>
      </c>
      <c r="C46" s="20">
        <v>50.331324885150053</v>
      </c>
      <c r="D46" s="8" t="s">
        <v>21</v>
      </c>
    </row>
    <row r="47" spans="1:4" ht="15" customHeight="1">
      <c r="A47" s="8">
        <v>1913</v>
      </c>
      <c r="B47" s="30">
        <f t="shared" si="0"/>
        <v>0.71879309110434519</v>
      </c>
      <c r="C47" s="20">
        <v>51.053576087345625</v>
      </c>
      <c r="D47" s="8" t="s">
        <v>21</v>
      </c>
    </row>
    <row r="48" spans="1:4" ht="15" customHeight="1">
      <c r="A48" s="8">
        <v>1914</v>
      </c>
      <c r="B48" s="30">
        <f t="shared" si="0"/>
        <v>0.71731104349382591</v>
      </c>
      <c r="C48" s="20">
        <v>51.768911067358744</v>
      </c>
      <c r="D48" s="8" t="s">
        <v>21</v>
      </c>
    </row>
    <row r="49" spans="1:4" ht="15" customHeight="1">
      <c r="A49" s="8">
        <v>1915</v>
      </c>
      <c r="B49" s="30">
        <f t="shared" si="0"/>
        <v>0.70100851977806045</v>
      </c>
      <c r="C49" s="20">
        <v>52.488198174333277</v>
      </c>
      <c r="D49" s="8" t="s">
        <v>21</v>
      </c>
    </row>
    <row r="50" spans="1:4" ht="15" customHeight="1">
      <c r="A50" s="8">
        <v>1916</v>
      </c>
      <c r="B50" s="30">
        <f t="shared" si="0"/>
        <v>0.64864283753952634</v>
      </c>
      <c r="C50" s="20">
        <v>53.170928106914864</v>
      </c>
      <c r="D50" s="8" t="s">
        <v>21</v>
      </c>
    </row>
    <row r="51" spans="1:4" ht="15" customHeight="1">
      <c r="A51" s="8">
        <v>1917</v>
      </c>
      <c r="B51" s="30">
        <f t="shared" si="0"/>
        <v>0.52909099695721906</v>
      </c>
      <c r="C51" s="20">
        <v>53.78548384941233</v>
      </c>
      <c r="D51" s="8" t="s">
        <v>21</v>
      </c>
    </row>
    <row r="52" spans="1:4" ht="15" customHeight="1">
      <c r="A52" s="8">
        <v>1918</v>
      </c>
      <c r="B52" s="30">
        <f t="shared" si="0"/>
        <v>0.40311695006264259</v>
      </c>
      <c r="C52" s="20">
        <v>54.229110100829303</v>
      </c>
      <c r="D52" s="8">
        <v>1918</v>
      </c>
    </row>
    <row r="53" spans="1:4" ht="15" customHeight="1">
      <c r="A53" s="8">
        <v>1919</v>
      </c>
      <c r="B53" s="30">
        <f t="shared" si="0"/>
        <v>0.4604227910029266</v>
      </c>
      <c r="C53" s="20">
        <v>54.591717749537615</v>
      </c>
      <c r="D53" s="8" t="s">
        <v>21</v>
      </c>
    </row>
    <row r="54" spans="1:4" ht="15" customHeight="1">
      <c r="A54" s="8">
        <v>1920</v>
      </c>
      <c r="B54" s="30">
        <f t="shared" si="0"/>
        <v>0.61109763140624196</v>
      </c>
      <c r="C54" s="20">
        <v>55.149955682835156</v>
      </c>
      <c r="D54" s="8">
        <v>1920</v>
      </c>
    </row>
    <row r="55" spans="1:4" ht="15" customHeight="1">
      <c r="A55" s="8">
        <v>1921</v>
      </c>
      <c r="B55" s="30">
        <f t="shared" si="0"/>
        <v>0.68717607541315928</v>
      </c>
      <c r="C55" s="20">
        <v>55.813913012350099</v>
      </c>
      <c r="D55" s="8" t="s">
        <v>21</v>
      </c>
    </row>
    <row r="56" spans="1:4" ht="15" customHeight="1">
      <c r="A56" s="8">
        <v>1922</v>
      </c>
      <c r="B56" s="30">
        <f t="shared" si="0"/>
        <v>0.71484096414295095</v>
      </c>
      <c r="C56" s="20">
        <v>56.524307833661474</v>
      </c>
      <c r="D56" s="8" t="s">
        <v>21</v>
      </c>
    </row>
    <row r="57" spans="1:4" ht="15" customHeight="1">
      <c r="A57" s="8">
        <v>1923</v>
      </c>
      <c r="B57" s="30">
        <f t="shared" si="0"/>
        <v>0.72966144024819357</v>
      </c>
      <c r="C57" s="20">
        <v>57.243594940636001</v>
      </c>
      <c r="D57" s="8" t="s">
        <v>21</v>
      </c>
    </row>
    <row r="58" spans="1:4" ht="15" customHeight="1">
      <c r="A58" s="8">
        <v>1924</v>
      </c>
      <c r="B58" s="30">
        <f t="shared" si="0"/>
        <v>0.78301515422707624</v>
      </c>
      <c r="C58" s="20">
        <v>57.983630714157862</v>
      </c>
      <c r="D58" s="8" t="s">
        <v>21</v>
      </c>
    </row>
    <row r="59" spans="1:4" ht="15" customHeight="1">
      <c r="A59" s="8">
        <v>1925</v>
      </c>
      <c r="B59" s="30">
        <f t="shared" si="0"/>
        <v>0.89120462979536441</v>
      </c>
      <c r="C59" s="20">
        <v>58.809625249090153</v>
      </c>
      <c r="D59" s="8" t="s">
        <v>21</v>
      </c>
    </row>
    <row r="60" spans="1:4" ht="15" customHeight="1">
      <c r="A60" s="8">
        <v>1926</v>
      </c>
      <c r="B60" s="30">
        <f t="shared" si="0"/>
        <v>0.94258228029353575</v>
      </c>
      <c r="C60" s="20">
        <v>59.76603997374859</v>
      </c>
      <c r="D60" s="8" t="s">
        <v>21</v>
      </c>
    </row>
    <row r="61" spans="1:4" ht="15" customHeight="1">
      <c r="A61" s="8">
        <v>1927</v>
      </c>
      <c r="B61" s="30">
        <f t="shared" si="0"/>
        <v>0.92430369309706961</v>
      </c>
      <c r="C61" s="20">
        <v>60.694789809677225</v>
      </c>
      <c r="D61" s="8" t="s">
        <v>21</v>
      </c>
    </row>
    <row r="62" spans="1:4" ht="15" customHeight="1">
      <c r="A62" s="8">
        <v>1928</v>
      </c>
      <c r="B62" s="30">
        <f t="shared" si="0"/>
        <v>0.89614478849710721</v>
      </c>
      <c r="C62" s="20">
        <v>61.61464735994273</v>
      </c>
      <c r="D62" s="8" t="s">
        <v>21</v>
      </c>
    </row>
    <row r="63" spans="1:4" ht="15" customHeight="1">
      <c r="A63" s="8">
        <v>1929</v>
      </c>
      <c r="B63" s="30">
        <f t="shared" si="0"/>
        <v>0.90997723286199772</v>
      </c>
      <c r="C63" s="20">
        <v>62.487079386671439</v>
      </c>
      <c r="D63" s="8" t="s">
        <v>21</v>
      </c>
    </row>
    <row r="64" spans="1:4" ht="15" customHeight="1">
      <c r="A64" s="8">
        <v>1930</v>
      </c>
      <c r="B64" s="30">
        <f t="shared" si="0"/>
        <v>0.96876512141280813</v>
      </c>
      <c r="C64" s="20">
        <v>63.434601825666725</v>
      </c>
      <c r="D64" s="8">
        <v>1930</v>
      </c>
    </row>
    <row r="65" spans="1:4" ht="15" customHeight="1">
      <c r="A65" s="8">
        <v>1931</v>
      </c>
      <c r="B65" s="30">
        <f t="shared" si="0"/>
        <v>0.98111551816717579</v>
      </c>
      <c r="C65" s="20">
        <v>64.424609629497056</v>
      </c>
      <c r="D65" s="8" t="s">
        <v>21</v>
      </c>
    </row>
    <row r="66" spans="1:4" ht="15" customHeight="1">
      <c r="A66" s="18">
        <v>1932</v>
      </c>
      <c r="B66" s="30">
        <f t="shared" si="0"/>
        <v>0.97666937533559661</v>
      </c>
      <c r="C66" s="20">
        <v>65.396832862001077</v>
      </c>
      <c r="D66" s="8" t="s">
        <v>21</v>
      </c>
    </row>
    <row r="67" spans="1:4" ht="15" customHeight="1">
      <c r="A67" s="18">
        <v>1933</v>
      </c>
      <c r="B67" s="30">
        <f t="shared" si="0"/>
        <v>0.93912416920231578</v>
      </c>
      <c r="C67" s="20">
        <v>66.377948380168249</v>
      </c>
      <c r="D67" s="8" t="s">
        <v>21</v>
      </c>
    </row>
    <row r="68" spans="1:4" ht="15" customHeight="1">
      <c r="A68" s="18">
        <v>1934</v>
      </c>
      <c r="B68" s="30">
        <f t="shared" si="0"/>
        <v>1.0156966290794145</v>
      </c>
      <c r="C68" s="20">
        <v>67.275081200405708</v>
      </c>
      <c r="D68" s="8" t="s">
        <v>21</v>
      </c>
    </row>
    <row r="69" spans="1:4" ht="15" customHeight="1">
      <c r="A69" s="18">
        <v>1935</v>
      </c>
      <c r="B69" s="30">
        <f t="shared" si="0"/>
        <v>1.0280470258337857</v>
      </c>
      <c r="C69" s="20">
        <v>68.409341638327078</v>
      </c>
      <c r="D69" s="8" t="s">
        <v>21</v>
      </c>
    </row>
    <row r="70" spans="1:4" ht="15" customHeight="1">
      <c r="A70" s="18">
        <v>1936</v>
      </c>
      <c r="B70" s="30">
        <f t="shared" si="0"/>
        <v>1.0077923751566118</v>
      </c>
      <c r="C70" s="20">
        <v>69.33117525207328</v>
      </c>
      <c r="D70" s="8" t="s">
        <v>21</v>
      </c>
    </row>
    <row r="71" spans="1:4" ht="15" customHeight="1">
      <c r="A71" s="8">
        <v>1937</v>
      </c>
      <c r="B71" s="30">
        <f t="shared" si="0"/>
        <v>0.843779106258566</v>
      </c>
      <c r="C71" s="20">
        <v>70.424926388640301</v>
      </c>
      <c r="D71" s="8" t="s">
        <v>21</v>
      </c>
    </row>
    <row r="72" spans="1:4" ht="15" customHeight="1">
      <c r="A72" s="8">
        <v>1938</v>
      </c>
      <c r="B72" s="30">
        <f t="shared" si="0"/>
        <v>0.53650123500984392</v>
      </c>
      <c r="C72" s="20">
        <v>71.018733464590412</v>
      </c>
      <c r="D72" s="8" t="s">
        <v>21</v>
      </c>
    </row>
    <row r="73" spans="1:4" ht="15" customHeight="1">
      <c r="A73" s="8">
        <v>1939</v>
      </c>
      <c r="B73" s="30">
        <f t="shared" si="0"/>
        <v>0.53748926675019248</v>
      </c>
      <c r="C73" s="20">
        <v>71.497928858659989</v>
      </c>
      <c r="D73" s="8">
        <v>1939</v>
      </c>
    </row>
    <row r="74" spans="1:4" ht="15" customHeight="1">
      <c r="A74" s="8">
        <v>1940</v>
      </c>
      <c r="B74" s="30">
        <f t="shared" si="0"/>
        <v>0.8106800429568608</v>
      </c>
      <c r="C74" s="20">
        <v>72.093711998090797</v>
      </c>
      <c r="D74" s="8" t="s">
        <v>7</v>
      </c>
    </row>
    <row r="75" spans="1:4" ht="15" customHeight="1">
      <c r="A75" s="8">
        <v>1941</v>
      </c>
      <c r="B75" s="30">
        <f t="shared" ref="B75:B138" si="1">(C76-C74)/(A76-A74)</f>
        <v>1.0186607243004602</v>
      </c>
      <c r="C75" s="20">
        <v>73.119288944573711</v>
      </c>
      <c r="D75" s="8" t="s">
        <v>7</v>
      </c>
    </row>
    <row r="76" spans="1:4" ht="15" customHeight="1">
      <c r="A76" s="8">
        <v>1942</v>
      </c>
      <c r="B76" s="30">
        <f t="shared" si="1"/>
        <v>0.98803174034961927</v>
      </c>
      <c r="C76" s="20">
        <v>74.131033446691717</v>
      </c>
      <c r="D76" s="8" t="s">
        <v>7</v>
      </c>
    </row>
    <row r="77" spans="1:4" ht="15" customHeight="1">
      <c r="A77" s="8">
        <v>1943</v>
      </c>
      <c r="B77" s="30">
        <f t="shared" si="1"/>
        <v>1.0616401050056723</v>
      </c>
      <c r="C77" s="20">
        <v>75.095352425272949</v>
      </c>
      <c r="D77" s="8">
        <v>1943</v>
      </c>
    </row>
    <row r="78" spans="1:4" ht="15" customHeight="1">
      <c r="A78" s="8">
        <v>1944</v>
      </c>
      <c r="B78" s="30">
        <f t="shared" si="1"/>
        <v>0.10818947556828107</v>
      </c>
      <c r="C78" s="20">
        <v>76.254313656703061</v>
      </c>
      <c r="D78" s="8">
        <v>1944</v>
      </c>
    </row>
    <row r="79" spans="1:4" ht="15" customHeight="1">
      <c r="A79" s="8">
        <v>1945</v>
      </c>
      <c r="B79" s="30">
        <f t="shared" si="1"/>
        <v>1.0374333273666991E-2</v>
      </c>
      <c r="C79" s="20">
        <v>75.311731376409512</v>
      </c>
      <c r="D79" s="8">
        <v>1945</v>
      </c>
    </row>
    <row r="80" spans="1:4" ht="15" customHeight="1">
      <c r="A80" s="8">
        <v>1946</v>
      </c>
      <c r="B80" s="30">
        <f t="shared" si="1"/>
        <v>0.9361600739812701</v>
      </c>
      <c r="C80" s="20">
        <v>76.275062323250395</v>
      </c>
      <c r="D80" s="8">
        <v>1946</v>
      </c>
    </row>
    <row r="81" spans="1:4" ht="15" customHeight="1">
      <c r="A81" s="8">
        <v>1947</v>
      </c>
      <c r="B81" s="30">
        <f t="shared" si="1"/>
        <v>1.4603109122367428</v>
      </c>
      <c r="C81" s="20">
        <v>77.184051524372052</v>
      </c>
      <c r="D81" s="8">
        <v>1947</v>
      </c>
    </row>
    <row r="82" spans="1:4" ht="15" customHeight="1">
      <c r="A82" s="8">
        <v>1948</v>
      </c>
      <c r="B82" s="30">
        <f t="shared" si="1"/>
        <v>1.902949131913374</v>
      </c>
      <c r="C82" s="20">
        <v>79.195684147723881</v>
      </c>
      <c r="D82" s="8">
        <v>1948</v>
      </c>
    </row>
    <row r="83" spans="1:4" ht="15" customHeight="1">
      <c r="A83" s="8">
        <v>1949</v>
      </c>
      <c r="B83" s="30">
        <f t="shared" si="1"/>
        <v>1.8031999261380562</v>
      </c>
      <c r="C83" s="20">
        <v>80.9899497881988</v>
      </c>
      <c r="D83" s="8">
        <v>1949</v>
      </c>
    </row>
    <row r="84" spans="1:4" ht="15" customHeight="1">
      <c r="A84" s="8">
        <v>1950</v>
      </c>
      <c r="B84" s="30">
        <f t="shared" si="1"/>
        <v>1.6628256059006006</v>
      </c>
      <c r="C84" s="20">
        <v>82.802083999999994</v>
      </c>
      <c r="D84" s="8">
        <v>1950</v>
      </c>
    </row>
    <row r="85" spans="1:4" ht="15" customHeight="1">
      <c r="A85" s="8">
        <v>1951</v>
      </c>
      <c r="B85" s="30">
        <f t="shared" si="1"/>
        <v>1.4282995000000014</v>
      </c>
      <c r="C85" s="20">
        <v>84.315601000000001</v>
      </c>
      <c r="D85" s="8">
        <v>1951</v>
      </c>
    </row>
    <row r="86" spans="1:4" ht="15" customHeight="1">
      <c r="A86" s="8">
        <v>1952</v>
      </c>
      <c r="B86" s="30">
        <f t="shared" si="1"/>
        <v>1.2769120000000029</v>
      </c>
      <c r="C86" s="20">
        <v>85.658682999999996</v>
      </c>
      <c r="D86" s="8">
        <v>1952</v>
      </c>
    </row>
    <row r="87" spans="1:4" ht="15" customHeight="1">
      <c r="A87" s="8">
        <v>1953</v>
      </c>
      <c r="B87" s="30">
        <f t="shared" si="1"/>
        <v>1.1608175000000003</v>
      </c>
      <c r="C87" s="20">
        <v>86.869425000000007</v>
      </c>
      <c r="D87" s="8">
        <v>1953</v>
      </c>
    </row>
    <row r="88" spans="1:4" ht="15" customHeight="1">
      <c r="A88" s="8">
        <v>1954</v>
      </c>
      <c r="B88" s="30">
        <f t="shared" si="1"/>
        <v>1.0744159999999994</v>
      </c>
      <c r="C88" s="20">
        <v>87.980317999999997</v>
      </c>
      <c r="D88" s="8">
        <v>1954</v>
      </c>
    </row>
    <row r="89" spans="1:4" ht="15" customHeight="1">
      <c r="A89" s="8">
        <v>1955</v>
      </c>
      <c r="B89" s="30">
        <f t="shared" si="1"/>
        <v>1.0119974999999997</v>
      </c>
      <c r="C89" s="20">
        <v>89.018257000000006</v>
      </c>
      <c r="D89" s="8">
        <v>1955</v>
      </c>
    </row>
    <row r="90" spans="1:4" ht="15" customHeight="1">
      <c r="A90" s="8">
        <v>1956</v>
      </c>
      <c r="B90" s="30">
        <f t="shared" si="1"/>
        <v>0.96784849999999523</v>
      </c>
      <c r="C90" s="20">
        <v>90.004312999999996</v>
      </c>
      <c r="D90" s="8" t="s">
        <v>21</v>
      </c>
    </row>
    <row r="91" spans="1:4" ht="15" customHeight="1">
      <c r="A91" s="8">
        <v>1957</v>
      </c>
      <c r="B91" s="30">
        <f t="shared" si="1"/>
        <v>0.93669549999999902</v>
      </c>
      <c r="C91" s="20">
        <v>90.953953999999996</v>
      </c>
      <c r="D91" s="8" t="s">
        <v>21</v>
      </c>
    </row>
    <row r="92" spans="1:4" ht="15" customHeight="1">
      <c r="A92" s="8">
        <v>1958</v>
      </c>
      <c r="B92" s="30">
        <f t="shared" si="1"/>
        <v>0.9141350000000017</v>
      </c>
      <c r="C92" s="20">
        <v>91.877703999999994</v>
      </c>
      <c r="D92" s="8" t="s">
        <v>21</v>
      </c>
    </row>
    <row r="93" spans="1:4" ht="15" customHeight="1">
      <c r="A93" s="8">
        <v>1959</v>
      </c>
      <c r="B93" s="30">
        <f t="shared" si="1"/>
        <v>0.8979555000000019</v>
      </c>
      <c r="C93" s="20">
        <v>92.782223999999999</v>
      </c>
      <c r="D93" s="8" t="s">
        <v>21</v>
      </c>
    </row>
    <row r="94" spans="1:4" ht="15" customHeight="1">
      <c r="A94" s="8">
        <v>1960</v>
      </c>
      <c r="B94" s="30">
        <f t="shared" si="1"/>
        <v>0.88931050000000056</v>
      </c>
      <c r="C94" s="20">
        <v>93.673614999999998</v>
      </c>
      <c r="D94" s="8">
        <v>1960</v>
      </c>
    </row>
    <row r="95" spans="1:4" ht="15" customHeight="1">
      <c r="A95" s="8">
        <v>1961</v>
      </c>
      <c r="B95" s="30">
        <f t="shared" si="1"/>
        <v>0.89263300000000356</v>
      </c>
      <c r="C95" s="20">
        <v>94.560845</v>
      </c>
      <c r="D95" s="8" t="s">
        <v>21</v>
      </c>
    </row>
    <row r="96" spans="1:4" ht="15" customHeight="1">
      <c r="A96" s="8">
        <v>1962</v>
      </c>
      <c r="B96" s="30">
        <f t="shared" si="1"/>
        <v>0.91455400000000253</v>
      </c>
      <c r="C96" s="20">
        <v>95.458881000000005</v>
      </c>
      <c r="D96" s="8" t="s">
        <v>21</v>
      </c>
    </row>
    <row r="97" spans="1:4" ht="15" customHeight="1">
      <c r="A97" s="8">
        <v>1963</v>
      </c>
      <c r="B97" s="30">
        <f t="shared" si="1"/>
        <v>0.96048349999999516</v>
      </c>
      <c r="C97" s="20">
        <v>96.389953000000006</v>
      </c>
      <c r="D97" s="8" t="s">
        <v>21</v>
      </c>
    </row>
    <row r="98" spans="1:4" ht="15" customHeight="1">
      <c r="A98" s="8">
        <v>1964</v>
      </c>
      <c r="B98" s="30">
        <f t="shared" si="1"/>
        <v>1.0285244999999961</v>
      </c>
      <c r="C98" s="20">
        <v>97.379847999999996</v>
      </c>
      <c r="D98" s="8" t="s">
        <v>21</v>
      </c>
    </row>
    <row r="99" spans="1:4" ht="15" customHeight="1">
      <c r="A99" s="8">
        <v>1965</v>
      </c>
      <c r="B99" s="30">
        <f t="shared" si="1"/>
        <v>1.1076400000000035</v>
      </c>
      <c r="C99" s="20">
        <v>98.447001999999998</v>
      </c>
      <c r="D99" s="8">
        <v>1965</v>
      </c>
    </row>
    <row r="100" spans="1:4" ht="15" customHeight="1">
      <c r="A100" s="8">
        <v>1966</v>
      </c>
      <c r="B100" s="30">
        <f t="shared" si="1"/>
        <v>1.1865094999999997</v>
      </c>
      <c r="C100" s="20">
        <v>99.595128000000003</v>
      </c>
      <c r="D100" s="8" t="s">
        <v>21</v>
      </c>
    </row>
    <row r="101" spans="1:4" ht="15" customHeight="1">
      <c r="A101" s="8">
        <v>1967</v>
      </c>
      <c r="B101" s="30">
        <f t="shared" si="1"/>
        <v>1.2626769999999965</v>
      </c>
      <c r="C101" s="20">
        <v>100.820021</v>
      </c>
      <c r="D101" s="8" t="s">
        <v>21</v>
      </c>
    </row>
    <row r="102" spans="1:4" ht="15" customHeight="1">
      <c r="A102" s="8">
        <v>1968</v>
      </c>
      <c r="B102" s="30">
        <f t="shared" si="1"/>
        <v>1.3359544999999997</v>
      </c>
      <c r="C102" s="20">
        <v>102.120482</v>
      </c>
      <c r="D102" s="8" t="s">
        <v>21</v>
      </c>
    </row>
    <row r="103" spans="1:4" ht="15" customHeight="1">
      <c r="A103" s="8">
        <v>1969</v>
      </c>
      <c r="B103" s="30">
        <f t="shared" si="1"/>
        <v>1.4025815000000037</v>
      </c>
      <c r="C103" s="20">
        <v>103.49193</v>
      </c>
      <c r="D103" s="8" t="s">
        <v>21</v>
      </c>
    </row>
    <row r="104" spans="1:4" ht="15" customHeight="1">
      <c r="A104" s="8">
        <v>1970</v>
      </c>
      <c r="B104" s="30">
        <f t="shared" si="1"/>
        <v>1.4666695000000018</v>
      </c>
      <c r="C104" s="20">
        <v>104.925645</v>
      </c>
      <c r="D104" s="8">
        <v>1970</v>
      </c>
    </row>
    <row r="105" spans="1:4" ht="15" customHeight="1">
      <c r="A105" s="8">
        <v>1971</v>
      </c>
      <c r="B105" s="30">
        <f t="shared" si="1"/>
        <v>1.525697000000001</v>
      </c>
      <c r="C105" s="20">
        <v>106.425269</v>
      </c>
      <c r="D105" s="8" t="s">
        <v>21</v>
      </c>
    </row>
    <row r="106" spans="1:4" ht="15" customHeight="1">
      <c r="A106" s="8">
        <v>1972</v>
      </c>
      <c r="B106" s="30">
        <f t="shared" si="1"/>
        <v>1.5538044999999983</v>
      </c>
      <c r="C106" s="20">
        <v>107.977039</v>
      </c>
      <c r="D106" s="8">
        <v>1972</v>
      </c>
    </row>
    <row r="107" spans="1:4" ht="15" customHeight="1">
      <c r="A107" s="8">
        <v>1973</v>
      </c>
      <c r="B107" s="30">
        <f t="shared" si="1"/>
        <v>1.5265509999999978</v>
      </c>
      <c r="C107" s="20">
        <v>109.532878</v>
      </c>
      <c r="D107" s="8" t="s">
        <v>21</v>
      </c>
    </row>
    <row r="108" spans="1:4" ht="15" customHeight="1">
      <c r="A108" s="8">
        <v>1974</v>
      </c>
      <c r="B108" s="30">
        <f t="shared" si="1"/>
        <v>1.4450885000000042</v>
      </c>
      <c r="C108" s="20">
        <v>111.030141</v>
      </c>
      <c r="D108" s="8" t="s">
        <v>21</v>
      </c>
    </row>
    <row r="109" spans="1:4" ht="15" customHeight="1">
      <c r="A109" s="8">
        <v>1975</v>
      </c>
      <c r="B109" s="30">
        <f t="shared" si="1"/>
        <v>1.3299834999999973</v>
      </c>
      <c r="C109" s="20">
        <v>112.42305500000001</v>
      </c>
      <c r="D109" s="8">
        <v>1975</v>
      </c>
    </row>
    <row r="110" spans="1:4" ht="15" customHeight="1">
      <c r="A110" s="8">
        <v>1976</v>
      </c>
      <c r="B110" s="30">
        <f t="shared" si="1"/>
        <v>1.2080324999999945</v>
      </c>
      <c r="C110" s="20">
        <v>113.690108</v>
      </c>
      <c r="D110" s="8" t="s">
        <v>21</v>
      </c>
    </row>
    <row r="111" spans="1:4" ht="15" customHeight="1">
      <c r="A111" s="8">
        <v>1977</v>
      </c>
      <c r="B111" s="30">
        <f t="shared" si="1"/>
        <v>1.1000879999999995</v>
      </c>
      <c r="C111" s="20">
        <v>114.83911999999999</v>
      </c>
      <c r="D111" s="8" t="s">
        <v>21</v>
      </c>
    </row>
    <row r="112" spans="1:4" ht="15" customHeight="1">
      <c r="A112" s="8">
        <v>1978</v>
      </c>
      <c r="B112" s="30">
        <f t="shared" si="1"/>
        <v>1.0194530000000057</v>
      </c>
      <c r="C112" s="20">
        <v>115.89028399999999</v>
      </c>
      <c r="D112" s="8" t="s">
        <v>21</v>
      </c>
    </row>
    <row r="113" spans="1:4" ht="15" customHeight="1">
      <c r="A113" s="8">
        <v>1979</v>
      </c>
      <c r="B113" s="30">
        <f t="shared" si="1"/>
        <v>0.96853550000000155</v>
      </c>
      <c r="C113" s="20">
        <v>116.87802600000001</v>
      </c>
      <c r="D113" s="8" t="s">
        <v>21</v>
      </c>
    </row>
    <row r="114" spans="1:4" ht="15" customHeight="1">
      <c r="A114" s="8">
        <v>1980</v>
      </c>
      <c r="B114" s="30">
        <f t="shared" si="1"/>
        <v>0.93257699999999488</v>
      </c>
      <c r="C114" s="20">
        <v>117.827355</v>
      </c>
      <c r="D114" s="8">
        <v>1980</v>
      </c>
    </row>
    <row r="115" spans="1:4" ht="15" customHeight="1">
      <c r="A115" s="8">
        <v>1981</v>
      </c>
      <c r="B115" s="30">
        <f t="shared" si="1"/>
        <v>0.89413449999999983</v>
      </c>
      <c r="C115" s="20">
        <v>118.74318</v>
      </c>
      <c r="D115" s="8" t="s">
        <v>21</v>
      </c>
    </row>
    <row r="116" spans="1:4" ht="15" customHeight="1">
      <c r="A116" s="8">
        <v>1982</v>
      </c>
      <c r="B116" s="30">
        <f t="shared" si="1"/>
        <v>0.8474535000000003</v>
      </c>
      <c r="C116" s="20">
        <v>119.615624</v>
      </c>
      <c r="D116" s="8" t="s">
        <v>21</v>
      </c>
    </row>
    <row r="117" spans="1:4" ht="15" customHeight="1">
      <c r="A117" s="8">
        <v>1983</v>
      </c>
      <c r="B117" s="30">
        <f t="shared" si="1"/>
        <v>0.79208750000000094</v>
      </c>
      <c r="C117" s="20">
        <v>120.438087</v>
      </c>
      <c r="D117" s="8" t="s">
        <v>21</v>
      </c>
    </row>
    <row r="118" spans="1:4" ht="15" customHeight="1">
      <c r="A118" s="8">
        <v>1984</v>
      </c>
      <c r="B118" s="30">
        <f t="shared" si="1"/>
        <v>0.72797549999999944</v>
      </c>
      <c r="C118" s="20">
        <v>121.199799</v>
      </c>
      <c r="D118" s="8" t="s">
        <v>21</v>
      </c>
    </row>
    <row r="119" spans="1:4" ht="15" customHeight="1">
      <c r="A119" s="8">
        <v>1985</v>
      </c>
      <c r="B119" s="35">
        <f>B118-(B117-B118)</f>
        <v>0.66386349999999794</v>
      </c>
      <c r="C119" s="20">
        <v>121.89403799999999</v>
      </c>
      <c r="D119" s="8">
        <v>1985</v>
      </c>
    </row>
    <row r="120" spans="1:4" ht="15" customHeight="1">
      <c r="A120" s="8">
        <v>1990</v>
      </c>
      <c r="B120" s="30">
        <f t="shared" si="1"/>
        <v>0.44814280000000084</v>
      </c>
      <c r="C120" s="20">
        <v>124.51556100000001</v>
      </c>
      <c r="D120" s="8">
        <v>1990</v>
      </c>
    </row>
    <row r="121" spans="1:4" ht="15" customHeight="1">
      <c r="A121" s="8">
        <v>1995</v>
      </c>
      <c r="B121" s="30">
        <f t="shared" si="1"/>
        <v>0.3018372999999997</v>
      </c>
      <c r="C121" s="20">
        <v>126.375466</v>
      </c>
      <c r="D121" s="8" t="s">
        <v>21</v>
      </c>
    </row>
    <row r="122" spans="1:4" ht="15" customHeight="1">
      <c r="A122" s="8">
        <v>2000</v>
      </c>
      <c r="B122" s="30">
        <f t="shared" si="1"/>
        <v>0.19603010000000012</v>
      </c>
      <c r="C122" s="20">
        <v>127.533934</v>
      </c>
      <c r="D122" s="8">
        <v>2000</v>
      </c>
    </row>
    <row r="123" spans="1:4" ht="15" customHeight="1">
      <c r="A123" s="8">
        <v>2005</v>
      </c>
      <c r="B123" s="30">
        <f t="shared" si="1"/>
        <v>0.10179389999999984</v>
      </c>
      <c r="C123" s="20">
        <v>128.335767</v>
      </c>
      <c r="D123" s="8" t="s">
        <v>21</v>
      </c>
    </row>
    <row r="124" spans="1:4" ht="15" customHeight="1">
      <c r="A124" s="8">
        <v>2010</v>
      </c>
      <c r="B124" s="30">
        <f t="shared" si="1"/>
        <v>-3.6080900000000325E-2</v>
      </c>
      <c r="C124" s="20">
        <v>128.551873</v>
      </c>
      <c r="D124" s="8">
        <v>2010</v>
      </c>
    </row>
    <row r="125" spans="1:4" ht="15" customHeight="1">
      <c r="A125" s="8">
        <v>2015</v>
      </c>
      <c r="B125" s="30">
        <f t="shared" si="1"/>
        <v>-0.20562259999999952</v>
      </c>
      <c r="C125" s="20">
        <v>127.974958</v>
      </c>
      <c r="D125" s="8" t="s">
        <v>21</v>
      </c>
    </row>
    <row r="126" spans="1:4" ht="15" customHeight="1">
      <c r="A126" s="31">
        <v>2020</v>
      </c>
      <c r="B126" s="30">
        <f t="shared" si="1"/>
        <v>-0.3665149999999997</v>
      </c>
      <c r="C126" s="20">
        <v>126.49564700000001</v>
      </c>
      <c r="D126" s="8">
        <v>2020</v>
      </c>
    </row>
    <row r="127" spans="1:4" ht="15" customHeight="1">
      <c r="A127" s="8">
        <v>2025</v>
      </c>
      <c r="B127" s="30">
        <f t="shared" si="1"/>
        <v>-0.49151420000000029</v>
      </c>
      <c r="C127" s="20">
        <v>124.309808</v>
      </c>
      <c r="D127" s="8" t="s">
        <v>21</v>
      </c>
    </row>
    <row r="128" spans="1:4" ht="15" customHeight="1">
      <c r="A128" s="8">
        <v>2030</v>
      </c>
      <c r="B128" s="30">
        <f t="shared" si="1"/>
        <v>-0.60651606666666658</v>
      </c>
      <c r="C128" s="20">
        <v>121.580505</v>
      </c>
      <c r="D128" s="8">
        <v>2030</v>
      </c>
    </row>
    <row r="129" spans="1:4" ht="15" customHeight="1">
      <c r="A129" s="8">
        <v>2040</v>
      </c>
      <c r="B129" s="30">
        <f t="shared" si="1"/>
        <v>-0.63930295000000048</v>
      </c>
      <c r="C129" s="20">
        <v>115.212067</v>
      </c>
      <c r="D129" s="8">
        <v>2040</v>
      </c>
    </row>
    <row r="130" spans="1:4" ht="15" customHeight="1">
      <c r="A130" s="8">
        <v>2050</v>
      </c>
      <c r="B130" s="30">
        <f t="shared" si="1"/>
        <v>-0.62710473333333328</v>
      </c>
      <c r="C130" s="20">
        <v>108.79444599999999</v>
      </c>
      <c r="D130" s="8">
        <v>2050</v>
      </c>
    </row>
    <row r="131" spans="1:4" ht="15" customHeight="1">
      <c r="A131" s="8">
        <v>2055</v>
      </c>
      <c r="B131" s="30">
        <f t="shared" si="1"/>
        <v>-0.60472689999999996</v>
      </c>
      <c r="C131" s="20">
        <v>105.80549600000001</v>
      </c>
      <c r="D131" s="8" t="s">
        <v>21</v>
      </c>
    </row>
    <row r="132" spans="1:4" ht="15" customHeight="1">
      <c r="A132" s="8">
        <v>2060</v>
      </c>
      <c r="B132" s="30">
        <f t="shared" si="1"/>
        <v>-0.62620160000000025</v>
      </c>
      <c r="C132" s="20">
        <v>102.74717699999999</v>
      </c>
      <c r="D132" s="8">
        <v>2060</v>
      </c>
    </row>
    <row r="133" spans="1:4" ht="15" customHeight="1">
      <c r="A133" s="8">
        <v>2065</v>
      </c>
      <c r="B133" s="30">
        <f t="shared" si="1"/>
        <v>-0.63779349999999935</v>
      </c>
      <c r="C133" s="20">
        <v>99.543480000000002</v>
      </c>
      <c r="D133" s="8" t="s">
        <v>21</v>
      </c>
    </row>
    <row r="134" spans="1:4" ht="15" customHeight="1">
      <c r="A134" s="8">
        <v>2070</v>
      </c>
      <c r="B134" s="30">
        <f t="shared" si="1"/>
        <v>-0.60658779999999979</v>
      </c>
      <c r="C134" s="20">
        <v>96.369242</v>
      </c>
      <c r="D134" s="8">
        <v>2070</v>
      </c>
    </row>
    <row r="135" spans="1:4" ht="15" customHeight="1">
      <c r="A135" s="8">
        <v>2075</v>
      </c>
      <c r="B135" s="30">
        <f t="shared" si="1"/>
        <v>-0.52685989999999949</v>
      </c>
      <c r="C135" s="20">
        <v>93.477602000000005</v>
      </c>
      <c r="D135" s="8" t="s">
        <v>21</v>
      </c>
    </row>
    <row r="136" spans="1:4" ht="15" customHeight="1">
      <c r="A136" s="8">
        <v>2080</v>
      </c>
      <c r="B136" s="30">
        <f t="shared" si="1"/>
        <v>-0.43516840000000057</v>
      </c>
      <c r="C136" s="20">
        <v>91.100643000000005</v>
      </c>
      <c r="D136" s="8">
        <v>2080</v>
      </c>
    </row>
    <row r="137" spans="1:4" ht="15" customHeight="1">
      <c r="A137" s="8">
        <v>2085</v>
      </c>
      <c r="B137" s="30">
        <f t="shared" si="1"/>
        <v>-0.36576660000000061</v>
      </c>
      <c r="C137" s="20">
        <v>89.125917999999999</v>
      </c>
      <c r="D137" s="8" t="s">
        <v>21</v>
      </c>
    </row>
    <row r="138" spans="1:4" ht="15" customHeight="1">
      <c r="A138" s="8">
        <v>2090</v>
      </c>
      <c r="B138" s="30">
        <f t="shared" si="1"/>
        <v>-0.31916259999999996</v>
      </c>
      <c r="C138" s="20">
        <v>87.442976999999999</v>
      </c>
      <c r="D138" s="8">
        <v>2090</v>
      </c>
    </row>
    <row r="139" spans="1:4" ht="15" customHeight="1">
      <c r="A139" s="8">
        <v>2095</v>
      </c>
      <c r="B139" s="30">
        <f t="shared" ref="B139" si="2">(C140-C138)/(A140-A138)</f>
        <v>-0.29105890000000018</v>
      </c>
      <c r="C139" s="20">
        <v>85.934291999999999</v>
      </c>
      <c r="D139" s="8" t="s">
        <v>21</v>
      </c>
    </row>
    <row r="140" spans="1:4" ht="15" customHeight="1" thickBot="1">
      <c r="A140" s="11">
        <v>2100</v>
      </c>
      <c r="B140" s="26">
        <f>B139-(B138-B139)</f>
        <v>-0.26295520000000039</v>
      </c>
      <c r="C140" s="21">
        <v>84.532387999999997</v>
      </c>
      <c r="D140" s="11">
        <v>2100</v>
      </c>
    </row>
    <row r="141" spans="1:4" ht="15" customHeight="1" thickTop="1"/>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1"/>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5.1796875" style="14" bestFit="1" customWidth="1"/>
    <col min="3" max="3" width="16.1796875" style="20" bestFit="1"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25</v>
      </c>
    </row>
    <row r="5" spans="1:4" ht="15" customHeight="1">
      <c r="A5" s="8" t="s">
        <v>26</v>
      </c>
    </row>
    <row r="6" spans="1:4" ht="15" customHeight="1">
      <c r="A6" s="8" t="s">
        <v>10</v>
      </c>
    </row>
    <row r="7" spans="1:4" ht="15" customHeight="1" thickBot="1">
      <c r="A7" s="11"/>
      <c r="B7" s="15"/>
      <c r="C7" s="21"/>
      <c r="D7" s="11"/>
    </row>
    <row r="8" spans="1:4" ht="15" customHeight="1" thickTop="1">
      <c r="A8" s="12" t="s">
        <v>4</v>
      </c>
      <c r="B8" s="16" t="s">
        <v>11</v>
      </c>
      <c r="C8" s="22" t="s">
        <v>12</v>
      </c>
      <c r="D8" s="12" t="s">
        <v>6</v>
      </c>
    </row>
    <row r="9" spans="1:4" ht="15" customHeight="1">
      <c r="A9" s="8">
        <v>1</v>
      </c>
      <c r="B9" s="19">
        <f>(C10-C9)/1000</f>
        <v>4.5229132640629008E-3</v>
      </c>
      <c r="C9" s="23">
        <v>3.0152755093752668</v>
      </c>
      <c r="D9" s="8" t="s">
        <v>21</v>
      </c>
    </row>
    <row r="10" spans="1:4" ht="15" customHeight="1">
      <c r="A10" s="8">
        <v>1000</v>
      </c>
      <c r="B10" s="30">
        <f>(C11-C9)/(A11-A9)</f>
        <v>8.3143020494225728E-3</v>
      </c>
      <c r="C10" s="24">
        <v>7.5381887734381667</v>
      </c>
      <c r="D10" s="8">
        <v>1000</v>
      </c>
    </row>
    <row r="11" spans="1:4" ht="15" customHeight="1">
      <c r="A11" s="8">
        <v>1500</v>
      </c>
      <c r="B11" s="30">
        <f t="shared" ref="B11:B74" si="0">(C12-C10)/(A12-A10)</f>
        <v>1.8426683668404407E-2</v>
      </c>
      <c r="C11" s="24">
        <v>15.478414281459703</v>
      </c>
      <c r="D11" s="8">
        <v>1500</v>
      </c>
    </row>
    <row r="12" spans="1:4" ht="15" customHeight="1">
      <c r="A12" s="8">
        <v>1600</v>
      </c>
      <c r="B12" s="30">
        <f t="shared" si="0"/>
        <v>5.8295326514588484E-2</v>
      </c>
      <c r="C12" s="24">
        <v>18.594198974480811</v>
      </c>
      <c r="D12" s="8">
        <v>1600</v>
      </c>
    </row>
    <row r="13" spans="1:4" ht="15" customHeight="1">
      <c r="A13" s="8">
        <v>1700</v>
      </c>
      <c r="B13" s="30">
        <f t="shared" si="0"/>
        <v>5.7107490707864916E-2</v>
      </c>
      <c r="C13" s="24">
        <v>27.137479584377399</v>
      </c>
      <c r="D13" s="8">
        <v>1700</v>
      </c>
    </row>
    <row r="14" spans="1:4" ht="15" customHeight="1">
      <c r="A14" s="8">
        <v>1820</v>
      </c>
      <c r="B14" s="30">
        <f t="shared" si="0"/>
        <v>3.3498833356306212E-2</v>
      </c>
      <c r="C14" s="24">
        <v>31.157846930211093</v>
      </c>
      <c r="D14" s="8">
        <v>1820</v>
      </c>
    </row>
    <row r="15" spans="1:4" ht="15" customHeight="1">
      <c r="A15" s="8">
        <v>1821</v>
      </c>
      <c r="B15" s="30">
        <f t="shared" si="0"/>
        <v>3.3008956801246825E-2</v>
      </c>
      <c r="C15" s="24">
        <v>31.190838420490451</v>
      </c>
      <c r="D15" s="8" t="s">
        <v>21</v>
      </c>
    </row>
    <row r="16" spans="1:4" ht="15" customHeight="1">
      <c r="A16" s="8">
        <v>1822</v>
      </c>
      <c r="B16" s="30">
        <f t="shared" si="0"/>
        <v>-0.23222845102562495</v>
      </c>
      <c r="C16" s="24">
        <v>31.223864843813587</v>
      </c>
      <c r="D16" s="8">
        <v>1822</v>
      </c>
    </row>
    <row r="17" spans="1:4" ht="15" customHeight="1">
      <c r="A17" s="27">
        <v>1823</v>
      </c>
      <c r="B17" s="30">
        <f t="shared" si="0"/>
        <v>-0.23247434615123197</v>
      </c>
      <c r="C17" s="24">
        <v>30.726381518439201</v>
      </c>
      <c r="D17" s="8" t="s">
        <v>21</v>
      </c>
    </row>
    <row r="18" spans="1:4" ht="15" customHeight="1">
      <c r="A18" s="27">
        <v>1824</v>
      </c>
      <c r="B18" s="30">
        <f t="shared" si="0"/>
        <v>3.2551857722152633E-2</v>
      </c>
      <c r="C18" s="24">
        <v>30.758916151511123</v>
      </c>
      <c r="D18" s="8" t="s">
        <v>21</v>
      </c>
    </row>
    <row r="19" spans="1:4" ht="15" customHeight="1">
      <c r="A19" s="27">
        <v>1825</v>
      </c>
      <c r="B19" s="30">
        <f t="shared" si="0"/>
        <v>3.2655418629429299E-2</v>
      </c>
      <c r="C19" s="24">
        <v>30.791485233883506</v>
      </c>
      <c r="D19" s="8" t="s">
        <v>21</v>
      </c>
    </row>
    <row r="20" spans="1:4" ht="15" customHeight="1">
      <c r="A20" s="27">
        <v>1830</v>
      </c>
      <c r="B20" s="30">
        <f t="shared" si="0"/>
        <v>3.2759357926256526E-2</v>
      </c>
      <c r="C20" s="24">
        <v>30.954848663287699</v>
      </c>
    </row>
    <row r="21" spans="1:4" ht="15" customHeight="1">
      <c r="A21" s="27">
        <v>1835</v>
      </c>
      <c r="B21" s="30">
        <f t="shared" si="0"/>
        <v>3.2933161853389591E-2</v>
      </c>
      <c r="C21" s="24">
        <v>31.119078813146071</v>
      </c>
      <c r="D21" s="8" t="s">
        <v>21</v>
      </c>
    </row>
    <row r="22" spans="1:4" ht="15" customHeight="1">
      <c r="A22" s="27">
        <v>1840</v>
      </c>
      <c r="B22" s="30">
        <f t="shared" si="0"/>
        <v>3.3107887892767349E-2</v>
      </c>
      <c r="C22" s="24">
        <v>31.284180281821595</v>
      </c>
    </row>
    <row r="23" spans="1:4" ht="15" customHeight="1">
      <c r="A23" s="27">
        <v>1845</v>
      </c>
      <c r="B23" s="30">
        <f t="shared" si="0"/>
        <v>3.3283540936628241E-2</v>
      </c>
      <c r="C23" s="24">
        <v>31.450157692073745</v>
      </c>
      <c r="D23" s="8" t="s">
        <v>21</v>
      </c>
    </row>
    <row r="24" spans="1:4" ht="15" customHeight="1">
      <c r="A24" s="27">
        <v>1850</v>
      </c>
      <c r="B24" s="30">
        <f t="shared" si="0"/>
        <v>7.5235112687845884E-2</v>
      </c>
      <c r="C24" s="24">
        <v>31.617015691187877</v>
      </c>
    </row>
    <row r="25" spans="1:4" ht="15" customHeight="1">
      <c r="A25" s="27">
        <v>1855</v>
      </c>
      <c r="B25" s="30">
        <f t="shared" si="0"/>
        <v>0.1181828588214561</v>
      </c>
      <c r="C25" s="24">
        <v>32.202508818952204</v>
      </c>
      <c r="D25" s="8" t="s">
        <v>21</v>
      </c>
    </row>
    <row r="26" spans="1:4" ht="15" customHeight="1">
      <c r="A26" s="27">
        <v>1860</v>
      </c>
      <c r="B26" s="30">
        <f t="shared" si="0"/>
        <v>0.12037140350686784</v>
      </c>
      <c r="C26" s="24">
        <v>32.798844279402438</v>
      </c>
    </row>
    <row r="27" spans="1:4" ht="15" customHeight="1">
      <c r="A27" s="27">
        <v>1865</v>
      </c>
      <c r="B27" s="30">
        <f t="shared" si="0"/>
        <v>0.12260047630174639</v>
      </c>
      <c r="C27" s="24">
        <v>33.406222854020882</v>
      </c>
      <c r="D27" s="8" t="s">
        <v>21</v>
      </c>
    </row>
    <row r="28" spans="1:4" ht="15" customHeight="1">
      <c r="A28" s="27">
        <v>1870</v>
      </c>
      <c r="B28" s="30">
        <f t="shared" si="0"/>
        <v>0.16056698970082978</v>
      </c>
      <c r="C28" s="24">
        <v>34.024849042419902</v>
      </c>
      <c r="D28" s="8">
        <v>1870</v>
      </c>
    </row>
    <row r="29" spans="1:4" ht="15" customHeight="1">
      <c r="A29" s="36">
        <v>1875</v>
      </c>
      <c r="B29" s="30">
        <f t="shared" si="0"/>
        <v>0.23416352246286037</v>
      </c>
      <c r="C29" s="24">
        <v>35.01189275102918</v>
      </c>
      <c r="D29" s="8" t="s">
        <v>21</v>
      </c>
    </row>
    <row r="30" spans="1:4" ht="15" customHeight="1">
      <c r="A30" s="27">
        <v>1880</v>
      </c>
      <c r="B30" s="30">
        <f t="shared" si="0"/>
        <v>0.29552029353857134</v>
      </c>
      <c r="C30" s="24">
        <v>36.366484267048506</v>
      </c>
      <c r="D30" s="8">
        <v>1880</v>
      </c>
    </row>
    <row r="31" spans="1:4" ht="15" customHeight="1">
      <c r="A31" s="27">
        <v>1885</v>
      </c>
      <c r="B31" s="30">
        <f t="shared" si="0"/>
        <v>0.32308637909432603</v>
      </c>
      <c r="C31" s="24">
        <v>37.967095686414893</v>
      </c>
      <c r="D31" s="8" t="s">
        <v>21</v>
      </c>
    </row>
    <row r="32" spans="1:4" ht="15" customHeight="1">
      <c r="A32" s="27">
        <v>1890</v>
      </c>
      <c r="B32" s="30">
        <f t="shared" si="0"/>
        <v>0.33079302666905336</v>
      </c>
      <c r="C32" s="24">
        <v>39.597348057991766</v>
      </c>
      <c r="D32" s="8">
        <v>1890</v>
      </c>
    </row>
    <row r="33" spans="1:4" ht="15" customHeight="1">
      <c r="A33" s="29">
        <v>1895</v>
      </c>
      <c r="B33" s="30">
        <f t="shared" si="0"/>
        <v>0.3977815786647575</v>
      </c>
      <c r="C33" s="24">
        <v>41.275025953105427</v>
      </c>
      <c r="D33" s="18" t="s">
        <v>21</v>
      </c>
    </row>
    <row r="34" spans="1:4" ht="15" customHeight="1">
      <c r="A34" s="36">
        <v>1900</v>
      </c>
      <c r="B34" s="30">
        <f t="shared" si="0"/>
        <v>0.47540793906489281</v>
      </c>
      <c r="C34" s="24">
        <v>43.575163844639341</v>
      </c>
      <c r="D34" s="18">
        <v>1900</v>
      </c>
    </row>
    <row r="35" spans="1:4" ht="15" customHeight="1">
      <c r="A35" s="29">
        <v>1901</v>
      </c>
      <c r="B35" s="30">
        <f t="shared" si="0"/>
        <v>0.56910628244138195</v>
      </c>
      <c r="C35" s="24">
        <v>44.127473587494784</v>
      </c>
      <c r="D35" s="18" t="s">
        <v>21</v>
      </c>
    </row>
    <row r="36" spans="1:4" ht="15" customHeight="1">
      <c r="A36" s="29">
        <v>1902</v>
      </c>
      <c r="B36" s="30">
        <f t="shared" si="0"/>
        <v>0.58244471093609818</v>
      </c>
      <c r="C36" s="24">
        <v>44.713376409522105</v>
      </c>
      <c r="D36" s="18" t="s">
        <v>21</v>
      </c>
    </row>
    <row r="37" spans="1:4" ht="15" customHeight="1">
      <c r="A37" s="29">
        <v>1903</v>
      </c>
      <c r="B37" s="30">
        <f t="shared" si="0"/>
        <v>0.55477982220631361</v>
      </c>
      <c r="C37" s="24">
        <v>45.29236300936698</v>
      </c>
      <c r="D37" s="18" t="s">
        <v>21</v>
      </c>
    </row>
    <row r="38" spans="1:4" ht="15" customHeight="1">
      <c r="A38" s="29">
        <v>1904</v>
      </c>
      <c r="B38" s="30">
        <f t="shared" si="0"/>
        <v>0.48808767973271472</v>
      </c>
      <c r="C38" s="24">
        <v>45.822936053934733</v>
      </c>
      <c r="D38" s="18" t="s">
        <v>21</v>
      </c>
    </row>
    <row r="39" spans="1:4" ht="15" customHeight="1">
      <c r="A39" s="18">
        <v>1905</v>
      </c>
      <c r="B39" s="30">
        <f t="shared" si="0"/>
        <v>0.41941947377841515</v>
      </c>
      <c r="C39" s="25">
        <v>46.268538368832409</v>
      </c>
      <c r="D39" s="18">
        <v>1905</v>
      </c>
    </row>
    <row r="40" spans="1:4" ht="15" customHeight="1">
      <c r="A40" s="18">
        <v>1906</v>
      </c>
      <c r="B40" s="30">
        <f t="shared" si="0"/>
        <v>0.4258416800906879</v>
      </c>
      <c r="C40" s="25">
        <v>46.661775001491563</v>
      </c>
      <c r="D40" s="18" t="s">
        <v>21</v>
      </c>
    </row>
    <row r="41" spans="1:4" ht="15" customHeight="1">
      <c r="A41" s="18">
        <v>1907</v>
      </c>
      <c r="B41" s="30">
        <f t="shared" si="0"/>
        <v>0.51031839389057865</v>
      </c>
      <c r="C41" s="25">
        <v>47.120221729013785</v>
      </c>
      <c r="D41" s="18" t="s">
        <v>21</v>
      </c>
    </row>
    <row r="42" spans="1:4" ht="15" customHeight="1">
      <c r="A42" s="18">
        <v>1908</v>
      </c>
      <c r="B42" s="30">
        <f t="shared" si="0"/>
        <v>0.58195069506592745</v>
      </c>
      <c r="C42" s="25">
        <v>47.68241178927272</v>
      </c>
      <c r="D42" s="18" t="s">
        <v>21</v>
      </c>
    </row>
    <row r="43" spans="1:4" ht="15" customHeight="1">
      <c r="A43" s="8">
        <v>1909</v>
      </c>
      <c r="B43" s="30">
        <f t="shared" si="0"/>
        <v>0.62147196467990895</v>
      </c>
      <c r="C43" s="20">
        <v>48.28412311914564</v>
      </c>
      <c r="D43" s="8" t="s">
        <v>21</v>
      </c>
    </row>
    <row r="44" spans="1:4" ht="15" customHeight="1">
      <c r="A44" s="8">
        <v>1910</v>
      </c>
      <c r="B44" s="30">
        <f t="shared" si="0"/>
        <v>0.6649453612552918</v>
      </c>
      <c r="C44" s="20">
        <v>48.925355718632538</v>
      </c>
      <c r="D44" s="8">
        <v>1910</v>
      </c>
    </row>
    <row r="45" spans="1:4" ht="15" customHeight="1">
      <c r="A45" s="8">
        <v>1911</v>
      </c>
      <c r="B45" s="30">
        <f t="shared" si="0"/>
        <v>0.70298458325875757</v>
      </c>
      <c r="C45" s="20">
        <v>49.614013841656224</v>
      </c>
      <c r="D45" s="8" t="s">
        <v>21</v>
      </c>
    </row>
    <row r="46" spans="1:4" ht="15" customHeight="1">
      <c r="A46" s="8">
        <v>1912</v>
      </c>
      <c r="B46" s="30">
        <f t="shared" si="0"/>
        <v>0.71978112284470086</v>
      </c>
      <c r="C46" s="20">
        <v>50.331324885150053</v>
      </c>
      <c r="D46" s="8" t="s">
        <v>21</v>
      </c>
    </row>
    <row r="47" spans="1:4" ht="15" customHeight="1">
      <c r="A47" s="8">
        <v>1913</v>
      </c>
      <c r="B47" s="30">
        <f t="shared" si="0"/>
        <v>0.71879309110434519</v>
      </c>
      <c r="C47" s="20">
        <v>51.053576087345625</v>
      </c>
      <c r="D47" s="8" t="s">
        <v>21</v>
      </c>
    </row>
    <row r="48" spans="1:4" ht="15" customHeight="1">
      <c r="A48" s="8">
        <v>1914</v>
      </c>
      <c r="B48" s="30">
        <f t="shared" si="0"/>
        <v>0.71731104349382591</v>
      </c>
      <c r="C48" s="20">
        <v>51.768911067358744</v>
      </c>
      <c r="D48" s="8" t="s">
        <v>21</v>
      </c>
    </row>
    <row r="49" spans="1:4" ht="15" customHeight="1">
      <c r="A49" s="8">
        <v>1915</v>
      </c>
      <c r="B49" s="30">
        <f t="shared" si="0"/>
        <v>0.70100851977806045</v>
      </c>
      <c r="C49" s="20">
        <v>52.488198174333277</v>
      </c>
      <c r="D49" s="8" t="s">
        <v>21</v>
      </c>
    </row>
    <row r="50" spans="1:4" ht="15" customHeight="1">
      <c r="A50" s="8">
        <v>1916</v>
      </c>
      <c r="B50" s="30">
        <f t="shared" si="0"/>
        <v>0.64864283753952634</v>
      </c>
      <c r="C50" s="20">
        <v>53.170928106914864</v>
      </c>
      <c r="D50" s="8" t="s">
        <v>21</v>
      </c>
    </row>
    <row r="51" spans="1:4" ht="15" customHeight="1">
      <c r="A51" s="8">
        <v>1917</v>
      </c>
      <c r="B51" s="30">
        <f t="shared" si="0"/>
        <v>0.52909099695721906</v>
      </c>
      <c r="C51" s="20">
        <v>53.78548384941233</v>
      </c>
      <c r="D51" s="8" t="s">
        <v>21</v>
      </c>
    </row>
    <row r="52" spans="1:4" ht="15" customHeight="1">
      <c r="A52" s="8">
        <v>1918</v>
      </c>
      <c r="B52" s="30">
        <f t="shared" si="0"/>
        <v>0.40311695006264259</v>
      </c>
      <c r="C52" s="20">
        <v>54.229110100829303</v>
      </c>
      <c r="D52" s="8">
        <v>1918</v>
      </c>
    </row>
    <row r="53" spans="1:4" ht="15" customHeight="1">
      <c r="A53" s="8">
        <v>1919</v>
      </c>
      <c r="B53" s="30">
        <f t="shared" si="0"/>
        <v>0.4604227910029266</v>
      </c>
      <c r="C53" s="20">
        <v>54.591717749537615</v>
      </c>
      <c r="D53" s="8" t="s">
        <v>21</v>
      </c>
    </row>
    <row r="54" spans="1:4" ht="15" customHeight="1">
      <c r="A54" s="8">
        <v>1920</v>
      </c>
      <c r="B54" s="30">
        <f t="shared" si="0"/>
        <v>0.61109763140624196</v>
      </c>
      <c r="C54" s="20">
        <v>55.149955682835156</v>
      </c>
      <c r="D54" s="8">
        <v>1920</v>
      </c>
    </row>
    <row r="55" spans="1:4" ht="15" customHeight="1">
      <c r="A55" s="8">
        <v>1921</v>
      </c>
      <c r="B55" s="30">
        <f t="shared" si="0"/>
        <v>0.68717607541315928</v>
      </c>
      <c r="C55" s="20">
        <v>55.813913012350099</v>
      </c>
      <c r="D55" s="8" t="s">
        <v>21</v>
      </c>
    </row>
    <row r="56" spans="1:4" ht="15" customHeight="1">
      <c r="A56" s="8">
        <v>1922</v>
      </c>
      <c r="B56" s="30">
        <f t="shared" si="0"/>
        <v>0.71484096414295095</v>
      </c>
      <c r="C56" s="20">
        <v>56.524307833661474</v>
      </c>
      <c r="D56" s="8" t="s">
        <v>21</v>
      </c>
    </row>
    <row r="57" spans="1:4" ht="15" customHeight="1">
      <c r="A57" s="8">
        <v>1923</v>
      </c>
      <c r="B57" s="30">
        <f t="shared" si="0"/>
        <v>0.72966144024819357</v>
      </c>
      <c r="C57" s="20">
        <v>57.243594940636001</v>
      </c>
      <c r="D57" s="8" t="s">
        <v>21</v>
      </c>
    </row>
    <row r="58" spans="1:4" ht="15" customHeight="1">
      <c r="A58" s="8">
        <v>1924</v>
      </c>
      <c r="B58" s="30">
        <f t="shared" si="0"/>
        <v>0.78301515422707624</v>
      </c>
      <c r="C58" s="20">
        <v>57.983630714157862</v>
      </c>
      <c r="D58" s="8" t="s">
        <v>21</v>
      </c>
    </row>
    <row r="59" spans="1:4" ht="15" customHeight="1">
      <c r="A59" s="8">
        <v>1925</v>
      </c>
      <c r="B59" s="30">
        <f t="shared" si="0"/>
        <v>0.89120462979536441</v>
      </c>
      <c r="C59" s="20">
        <v>58.809625249090153</v>
      </c>
      <c r="D59" s="8" t="s">
        <v>21</v>
      </c>
    </row>
    <row r="60" spans="1:4" ht="15" customHeight="1">
      <c r="A60" s="8">
        <v>1926</v>
      </c>
      <c r="B60" s="30">
        <f t="shared" si="0"/>
        <v>0.94258228029353575</v>
      </c>
      <c r="C60" s="20">
        <v>59.76603997374859</v>
      </c>
      <c r="D60" s="8" t="s">
        <v>21</v>
      </c>
    </row>
    <row r="61" spans="1:4" ht="15" customHeight="1">
      <c r="A61" s="8">
        <v>1927</v>
      </c>
      <c r="B61" s="30">
        <f t="shared" si="0"/>
        <v>0.92430369309706961</v>
      </c>
      <c r="C61" s="20">
        <v>60.694789809677225</v>
      </c>
      <c r="D61" s="8" t="s">
        <v>21</v>
      </c>
    </row>
    <row r="62" spans="1:4" ht="15" customHeight="1">
      <c r="A62" s="8">
        <v>1928</v>
      </c>
      <c r="B62" s="30">
        <f t="shared" si="0"/>
        <v>0.89614478849710721</v>
      </c>
      <c r="C62" s="20">
        <v>61.61464735994273</v>
      </c>
      <c r="D62" s="8" t="s">
        <v>21</v>
      </c>
    </row>
    <row r="63" spans="1:4" ht="15" customHeight="1">
      <c r="A63" s="8">
        <v>1929</v>
      </c>
      <c r="B63" s="30">
        <f t="shared" si="0"/>
        <v>0.90997723286199772</v>
      </c>
      <c r="C63" s="20">
        <v>62.487079386671439</v>
      </c>
      <c r="D63" s="8" t="s">
        <v>21</v>
      </c>
    </row>
    <row r="64" spans="1:4" ht="15" customHeight="1">
      <c r="A64" s="8">
        <v>1930</v>
      </c>
      <c r="B64" s="30">
        <f t="shared" si="0"/>
        <v>0.96876512141280813</v>
      </c>
      <c r="C64" s="20">
        <v>63.434601825666725</v>
      </c>
      <c r="D64" s="8">
        <v>1930</v>
      </c>
    </row>
    <row r="65" spans="1:4" ht="15" customHeight="1">
      <c r="A65" s="8">
        <v>1931</v>
      </c>
      <c r="B65" s="30">
        <f t="shared" si="0"/>
        <v>0.98111551816717579</v>
      </c>
      <c r="C65" s="20">
        <v>64.424609629497056</v>
      </c>
      <c r="D65" s="8" t="s">
        <v>21</v>
      </c>
    </row>
    <row r="66" spans="1:4" ht="15" customHeight="1">
      <c r="A66" s="18">
        <v>1932</v>
      </c>
      <c r="B66" s="30">
        <f t="shared" si="0"/>
        <v>0.97666937533559661</v>
      </c>
      <c r="C66" s="20">
        <v>65.396832862001077</v>
      </c>
      <c r="D66" s="8" t="s">
        <v>21</v>
      </c>
    </row>
    <row r="67" spans="1:4" ht="15" customHeight="1">
      <c r="A67" s="18">
        <v>1933</v>
      </c>
      <c r="B67" s="30">
        <f t="shared" si="0"/>
        <v>0.93912416920231578</v>
      </c>
      <c r="C67" s="20">
        <v>66.377948380168249</v>
      </c>
      <c r="D67" s="8" t="s">
        <v>21</v>
      </c>
    </row>
    <row r="68" spans="1:4" ht="15" customHeight="1">
      <c r="A68" s="18">
        <v>1934</v>
      </c>
      <c r="B68" s="30">
        <f t="shared" si="0"/>
        <v>1.0156966290794145</v>
      </c>
      <c r="C68" s="20">
        <v>67.275081200405708</v>
      </c>
      <c r="D68" s="8" t="s">
        <v>21</v>
      </c>
    </row>
    <row r="69" spans="1:4" ht="15" customHeight="1">
      <c r="A69" s="18">
        <v>1935</v>
      </c>
      <c r="B69" s="30">
        <f t="shared" si="0"/>
        <v>1.0280470258337857</v>
      </c>
      <c r="C69" s="20">
        <v>68.409341638327078</v>
      </c>
      <c r="D69" s="8" t="s">
        <v>21</v>
      </c>
    </row>
    <row r="70" spans="1:4" ht="15" customHeight="1">
      <c r="A70" s="18">
        <v>1936</v>
      </c>
      <c r="B70" s="30">
        <f t="shared" si="0"/>
        <v>1.0077923751566118</v>
      </c>
      <c r="C70" s="20">
        <v>69.33117525207328</v>
      </c>
      <c r="D70" s="8" t="s">
        <v>21</v>
      </c>
    </row>
    <row r="71" spans="1:4" ht="15" customHeight="1">
      <c r="A71" s="8">
        <v>1937</v>
      </c>
      <c r="B71" s="30">
        <f t="shared" si="0"/>
        <v>0.843779106258566</v>
      </c>
      <c r="C71" s="20">
        <v>70.424926388640301</v>
      </c>
      <c r="D71" s="8" t="s">
        <v>21</v>
      </c>
    </row>
    <row r="72" spans="1:4" ht="15" customHeight="1">
      <c r="A72" s="8">
        <v>1938</v>
      </c>
      <c r="B72" s="30">
        <f t="shared" si="0"/>
        <v>0.53650123500984392</v>
      </c>
      <c r="C72" s="20">
        <v>71.018733464590412</v>
      </c>
      <c r="D72" s="8" t="s">
        <v>21</v>
      </c>
    </row>
    <row r="73" spans="1:4" ht="15" customHeight="1">
      <c r="A73" s="8">
        <v>1939</v>
      </c>
      <c r="B73" s="30">
        <f t="shared" si="0"/>
        <v>0.53748926675019248</v>
      </c>
      <c r="C73" s="20">
        <v>71.497928858659989</v>
      </c>
      <c r="D73" s="8">
        <v>1939</v>
      </c>
    </row>
    <row r="74" spans="1:4" ht="15" customHeight="1">
      <c r="A74" s="8">
        <v>1940</v>
      </c>
      <c r="B74" s="30">
        <f t="shared" si="0"/>
        <v>0.8106800429568608</v>
      </c>
      <c r="C74" s="20">
        <v>72.093711998090797</v>
      </c>
      <c r="D74" s="8" t="s">
        <v>7</v>
      </c>
    </row>
    <row r="75" spans="1:4" ht="15" customHeight="1">
      <c r="A75" s="8">
        <v>1941</v>
      </c>
      <c r="B75" s="30">
        <f t="shared" ref="B75:B138" si="1">(C76-C74)/(A76-A74)</f>
        <v>1.0186607243004602</v>
      </c>
      <c r="C75" s="20">
        <v>73.119288944573711</v>
      </c>
      <c r="D75" s="8" t="s">
        <v>7</v>
      </c>
    </row>
    <row r="76" spans="1:4" ht="15" customHeight="1">
      <c r="A76" s="8">
        <v>1942</v>
      </c>
      <c r="B76" s="30">
        <f t="shared" si="1"/>
        <v>0.98803174034961927</v>
      </c>
      <c r="C76" s="20">
        <v>74.131033446691717</v>
      </c>
      <c r="D76" s="8" t="s">
        <v>7</v>
      </c>
    </row>
    <row r="77" spans="1:4" ht="15" customHeight="1">
      <c r="A77" s="8">
        <v>1943</v>
      </c>
      <c r="B77" s="30">
        <f t="shared" si="1"/>
        <v>1.0616401050056723</v>
      </c>
      <c r="C77" s="20">
        <v>75.095352425272949</v>
      </c>
      <c r="D77" s="8">
        <v>1943</v>
      </c>
    </row>
    <row r="78" spans="1:4" ht="15" customHeight="1">
      <c r="A78" s="8">
        <v>1944</v>
      </c>
      <c r="B78" s="30">
        <f t="shared" si="1"/>
        <v>0.10818947556828107</v>
      </c>
      <c r="C78" s="20">
        <v>76.254313656703061</v>
      </c>
      <c r="D78" s="8">
        <v>1944</v>
      </c>
    </row>
    <row r="79" spans="1:4" ht="15" customHeight="1">
      <c r="A79" s="8">
        <v>1945</v>
      </c>
      <c r="B79" s="30">
        <f t="shared" si="1"/>
        <v>1.0374333273666991E-2</v>
      </c>
      <c r="C79" s="20">
        <v>75.311731376409512</v>
      </c>
      <c r="D79" s="8">
        <v>1945</v>
      </c>
    </row>
    <row r="80" spans="1:4" ht="15" customHeight="1">
      <c r="A80" s="8">
        <v>1946</v>
      </c>
      <c r="B80" s="30">
        <f t="shared" si="1"/>
        <v>0.9361600739812701</v>
      </c>
      <c r="C80" s="20">
        <v>76.275062323250395</v>
      </c>
      <c r="D80" s="8">
        <v>1946</v>
      </c>
    </row>
    <row r="81" spans="1:4" ht="15" customHeight="1">
      <c r="A81" s="8">
        <v>1947</v>
      </c>
      <c r="B81" s="30">
        <f t="shared" si="1"/>
        <v>1.4603109122367428</v>
      </c>
      <c r="C81" s="20">
        <v>77.184051524372052</v>
      </c>
      <c r="D81" s="8">
        <v>1947</v>
      </c>
    </row>
    <row r="82" spans="1:4" ht="15" customHeight="1">
      <c r="A82" s="8">
        <v>1948</v>
      </c>
      <c r="B82" s="30">
        <f t="shared" si="1"/>
        <v>1.902949131913374</v>
      </c>
      <c r="C82" s="20">
        <v>79.195684147723881</v>
      </c>
      <c r="D82" s="8">
        <v>1948</v>
      </c>
    </row>
    <row r="83" spans="1:4" ht="15" customHeight="1">
      <c r="A83" s="8">
        <v>1949</v>
      </c>
      <c r="B83" s="30">
        <f t="shared" si="1"/>
        <v>1.8031999261380562</v>
      </c>
      <c r="C83" s="20">
        <v>80.9899497881988</v>
      </c>
      <c r="D83" s="8">
        <v>1949</v>
      </c>
    </row>
    <row r="84" spans="1:4" ht="15" customHeight="1">
      <c r="A84" s="8">
        <v>1950</v>
      </c>
      <c r="B84" s="30">
        <f t="shared" si="1"/>
        <v>1.6628256059006006</v>
      </c>
      <c r="C84" s="20">
        <v>82.802083999999994</v>
      </c>
      <c r="D84" s="8">
        <v>1950</v>
      </c>
    </row>
    <row r="85" spans="1:4" ht="15" customHeight="1">
      <c r="A85" s="8">
        <v>1951</v>
      </c>
      <c r="B85" s="30">
        <f t="shared" si="1"/>
        <v>1.4282995000000014</v>
      </c>
      <c r="C85" s="20">
        <v>84.315601000000001</v>
      </c>
      <c r="D85" s="8">
        <v>1951</v>
      </c>
    </row>
    <row r="86" spans="1:4" ht="15" customHeight="1">
      <c r="A86" s="8">
        <v>1952</v>
      </c>
      <c r="B86" s="30">
        <f t="shared" si="1"/>
        <v>1.2769120000000029</v>
      </c>
      <c r="C86" s="20">
        <v>85.658682999999996</v>
      </c>
      <c r="D86" s="8">
        <v>1952</v>
      </c>
    </row>
    <row r="87" spans="1:4" ht="15" customHeight="1">
      <c r="A87" s="8">
        <v>1953</v>
      </c>
      <c r="B87" s="30">
        <f t="shared" si="1"/>
        <v>1.1608175000000003</v>
      </c>
      <c r="C87" s="20">
        <v>86.869425000000007</v>
      </c>
      <c r="D87" s="8">
        <v>1953</v>
      </c>
    </row>
    <row r="88" spans="1:4" ht="15" customHeight="1">
      <c r="A88" s="8">
        <v>1954</v>
      </c>
      <c r="B88" s="30">
        <f t="shared" si="1"/>
        <v>1.0744159999999994</v>
      </c>
      <c r="C88" s="20">
        <v>87.980317999999997</v>
      </c>
      <c r="D88" s="8">
        <v>1954</v>
      </c>
    </row>
    <row r="89" spans="1:4" ht="15" customHeight="1">
      <c r="A89" s="8">
        <v>1955</v>
      </c>
      <c r="B89" s="30">
        <f t="shared" si="1"/>
        <v>1.0119974999999997</v>
      </c>
      <c r="C89" s="20">
        <v>89.018257000000006</v>
      </c>
      <c r="D89" s="8">
        <v>1955</v>
      </c>
    </row>
    <row r="90" spans="1:4" ht="15" customHeight="1">
      <c r="A90" s="8">
        <v>1956</v>
      </c>
      <c r="B90" s="30">
        <f t="shared" si="1"/>
        <v>0.96784849999999523</v>
      </c>
      <c r="C90" s="20">
        <v>90.004312999999996</v>
      </c>
      <c r="D90" s="8" t="s">
        <v>21</v>
      </c>
    </row>
    <row r="91" spans="1:4" ht="15" customHeight="1">
      <c r="A91" s="8">
        <v>1957</v>
      </c>
      <c r="B91" s="30">
        <f t="shared" si="1"/>
        <v>0.93669549999999902</v>
      </c>
      <c r="C91" s="20">
        <v>90.953953999999996</v>
      </c>
      <c r="D91" s="8" t="s">
        <v>21</v>
      </c>
    </row>
    <row r="92" spans="1:4" ht="15" customHeight="1">
      <c r="A92" s="8">
        <v>1958</v>
      </c>
      <c r="B92" s="30">
        <f t="shared" si="1"/>
        <v>0.9141350000000017</v>
      </c>
      <c r="C92" s="20">
        <v>91.877703999999994</v>
      </c>
      <c r="D92" s="8" t="s">
        <v>21</v>
      </c>
    </row>
    <row r="93" spans="1:4" ht="15" customHeight="1">
      <c r="A93" s="8">
        <v>1959</v>
      </c>
      <c r="B93" s="30">
        <f t="shared" si="1"/>
        <v>0.8979555000000019</v>
      </c>
      <c r="C93" s="20">
        <v>92.782223999999999</v>
      </c>
      <c r="D93" s="8" t="s">
        <v>21</v>
      </c>
    </row>
    <row r="94" spans="1:4" ht="15" customHeight="1">
      <c r="A94" s="8">
        <v>1960</v>
      </c>
      <c r="B94" s="30">
        <f t="shared" si="1"/>
        <v>0.88931050000000056</v>
      </c>
      <c r="C94" s="20">
        <v>93.673614999999998</v>
      </c>
      <c r="D94" s="8">
        <v>1960</v>
      </c>
    </row>
    <row r="95" spans="1:4" ht="15" customHeight="1">
      <c r="A95" s="8">
        <v>1961</v>
      </c>
      <c r="B95" s="30">
        <f t="shared" si="1"/>
        <v>0.89263300000000356</v>
      </c>
      <c r="C95" s="20">
        <v>94.560845</v>
      </c>
      <c r="D95" s="8" t="s">
        <v>21</v>
      </c>
    </row>
    <row r="96" spans="1:4" ht="15" customHeight="1">
      <c r="A96" s="8">
        <v>1962</v>
      </c>
      <c r="B96" s="30">
        <f t="shared" si="1"/>
        <v>0.91455400000000253</v>
      </c>
      <c r="C96" s="20">
        <v>95.458881000000005</v>
      </c>
      <c r="D96" s="8" t="s">
        <v>21</v>
      </c>
    </row>
    <row r="97" spans="1:4" ht="15" customHeight="1">
      <c r="A97" s="8">
        <v>1963</v>
      </c>
      <c r="B97" s="30">
        <f t="shared" si="1"/>
        <v>0.96048349999999516</v>
      </c>
      <c r="C97" s="20">
        <v>96.389953000000006</v>
      </c>
      <c r="D97" s="8" t="s">
        <v>21</v>
      </c>
    </row>
    <row r="98" spans="1:4" ht="15" customHeight="1">
      <c r="A98" s="8">
        <v>1964</v>
      </c>
      <c r="B98" s="30">
        <f t="shared" si="1"/>
        <v>1.0285244999999961</v>
      </c>
      <c r="C98" s="20">
        <v>97.379847999999996</v>
      </c>
      <c r="D98" s="8" t="s">
        <v>21</v>
      </c>
    </row>
    <row r="99" spans="1:4" ht="15" customHeight="1">
      <c r="A99" s="8">
        <v>1965</v>
      </c>
      <c r="B99" s="30">
        <f t="shared" si="1"/>
        <v>1.1076400000000035</v>
      </c>
      <c r="C99" s="20">
        <v>98.447001999999998</v>
      </c>
      <c r="D99" s="8">
        <v>1965</v>
      </c>
    </row>
    <row r="100" spans="1:4" ht="15" customHeight="1">
      <c r="A100" s="8">
        <v>1966</v>
      </c>
      <c r="B100" s="30">
        <f t="shared" si="1"/>
        <v>1.1865094999999997</v>
      </c>
      <c r="C100" s="20">
        <v>99.595128000000003</v>
      </c>
      <c r="D100" s="8" t="s">
        <v>21</v>
      </c>
    </row>
    <row r="101" spans="1:4" ht="15" customHeight="1">
      <c r="A101" s="8">
        <v>1967</v>
      </c>
      <c r="B101" s="30">
        <f t="shared" si="1"/>
        <v>1.2626769999999965</v>
      </c>
      <c r="C101" s="20">
        <v>100.820021</v>
      </c>
      <c r="D101" s="8" t="s">
        <v>21</v>
      </c>
    </row>
    <row r="102" spans="1:4" ht="15" customHeight="1">
      <c r="A102" s="8">
        <v>1968</v>
      </c>
      <c r="B102" s="30">
        <f t="shared" si="1"/>
        <v>1.3359544999999997</v>
      </c>
      <c r="C102" s="20">
        <v>102.120482</v>
      </c>
      <c r="D102" s="8" t="s">
        <v>21</v>
      </c>
    </row>
    <row r="103" spans="1:4" ht="15" customHeight="1">
      <c r="A103" s="8">
        <v>1969</v>
      </c>
      <c r="B103" s="30">
        <f t="shared" si="1"/>
        <v>1.4025815000000037</v>
      </c>
      <c r="C103" s="20">
        <v>103.49193</v>
      </c>
      <c r="D103" s="8" t="s">
        <v>21</v>
      </c>
    </row>
    <row r="104" spans="1:4" ht="15" customHeight="1">
      <c r="A104" s="8">
        <v>1970</v>
      </c>
      <c r="B104" s="30">
        <f t="shared" si="1"/>
        <v>1.4666695000000018</v>
      </c>
      <c r="C104" s="20">
        <v>104.925645</v>
      </c>
      <c r="D104" s="8">
        <v>1970</v>
      </c>
    </row>
    <row r="105" spans="1:4" ht="15" customHeight="1">
      <c r="A105" s="8">
        <v>1971</v>
      </c>
      <c r="B105" s="30">
        <f t="shared" si="1"/>
        <v>1.525697000000001</v>
      </c>
      <c r="C105" s="20">
        <v>106.425269</v>
      </c>
      <c r="D105" s="8" t="s">
        <v>21</v>
      </c>
    </row>
    <row r="106" spans="1:4" ht="15" customHeight="1">
      <c r="A106" s="8">
        <v>1972</v>
      </c>
      <c r="B106" s="30">
        <f t="shared" si="1"/>
        <v>1.5538044999999983</v>
      </c>
      <c r="C106" s="20">
        <v>107.977039</v>
      </c>
      <c r="D106" s="8">
        <v>1972</v>
      </c>
    </row>
    <row r="107" spans="1:4" ht="15" customHeight="1">
      <c r="A107" s="8">
        <v>1973</v>
      </c>
      <c r="B107" s="30">
        <f t="shared" si="1"/>
        <v>1.5265509999999978</v>
      </c>
      <c r="C107" s="20">
        <v>109.532878</v>
      </c>
      <c r="D107" s="8" t="s">
        <v>21</v>
      </c>
    </row>
    <row r="108" spans="1:4" ht="15" customHeight="1">
      <c r="A108" s="8">
        <v>1974</v>
      </c>
      <c r="B108" s="30">
        <f t="shared" si="1"/>
        <v>1.4450885000000042</v>
      </c>
      <c r="C108" s="20">
        <v>111.030141</v>
      </c>
      <c r="D108" s="8" t="s">
        <v>21</v>
      </c>
    </row>
    <row r="109" spans="1:4" ht="15" customHeight="1">
      <c r="A109" s="8">
        <v>1975</v>
      </c>
      <c r="B109" s="30">
        <f t="shared" si="1"/>
        <v>1.3299834999999973</v>
      </c>
      <c r="C109" s="20">
        <v>112.42305500000001</v>
      </c>
      <c r="D109" s="8">
        <v>1975</v>
      </c>
    </row>
    <row r="110" spans="1:4" ht="15" customHeight="1">
      <c r="A110" s="8">
        <v>1976</v>
      </c>
      <c r="B110" s="30">
        <f t="shared" si="1"/>
        <v>1.2080324999999945</v>
      </c>
      <c r="C110" s="20">
        <v>113.690108</v>
      </c>
      <c r="D110" s="8" t="s">
        <v>21</v>
      </c>
    </row>
    <row r="111" spans="1:4" ht="15" customHeight="1">
      <c r="A111" s="8">
        <v>1977</v>
      </c>
      <c r="B111" s="30">
        <f t="shared" si="1"/>
        <v>1.1000879999999995</v>
      </c>
      <c r="C111" s="20">
        <v>114.83911999999999</v>
      </c>
      <c r="D111" s="8" t="s">
        <v>21</v>
      </c>
    </row>
    <row r="112" spans="1:4" ht="15" customHeight="1">
      <c r="A112" s="8">
        <v>1978</v>
      </c>
      <c r="B112" s="30">
        <f t="shared" si="1"/>
        <v>1.0194530000000057</v>
      </c>
      <c r="C112" s="20">
        <v>115.89028399999999</v>
      </c>
      <c r="D112" s="8" t="s">
        <v>21</v>
      </c>
    </row>
    <row r="113" spans="1:4" ht="15" customHeight="1">
      <c r="A113" s="8">
        <v>1979</v>
      </c>
      <c r="B113" s="30">
        <f t="shared" si="1"/>
        <v>0.96853550000000155</v>
      </c>
      <c r="C113" s="20">
        <v>116.87802600000001</v>
      </c>
      <c r="D113" s="8" t="s">
        <v>21</v>
      </c>
    </row>
    <row r="114" spans="1:4" ht="15" customHeight="1">
      <c r="A114" s="8">
        <v>1980</v>
      </c>
      <c r="B114" s="30">
        <f t="shared" si="1"/>
        <v>0.93257699999999488</v>
      </c>
      <c r="C114" s="20">
        <v>117.827355</v>
      </c>
      <c r="D114" s="8">
        <v>1980</v>
      </c>
    </row>
    <row r="115" spans="1:4" ht="15" customHeight="1">
      <c r="A115" s="8">
        <v>1981</v>
      </c>
      <c r="B115" s="30">
        <f t="shared" si="1"/>
        <v>0.89413449999999983</v>
      </c>
      <c r="C115" s="20">
        <v>118.74318</v>
      </c>
      <c r="D115" s="8" t="s">
        <v>21</v>
      </c>
    </row>
    <row r="116" spans="1:4" ht="15" customHeight="1">
      <c r="A116" s="8">
        <v>1982</v>
      </c>
      <c r="B116" s="30">
        <f t="shared" si="1"/>
        <v>0.8474535000000003</v>
      </c>
      <c r="C116" s="20">
        <v>119.615624</v>
      </c>
      <c r="D116" s="8" t="s">
        <v>21</v>
      </c>
    </row>
    <row r="117" spans="1:4" ht="15" customHeight="1">
      <c r="A117" s="8">
        <v>1983</v>
      </c>
      <c r="B117" s="30">
        <f t="shared" si="1"/>
        <v>0.79208750000000094</v>
      </c>
      <c r="C117" s="20">
        <v>120.438087</v>
      </c>
      <c r="D117" s="8" t="s">
        <v>21</v>
      </c>
    </row>
    <row r="118" spans="1:4" ht="15" customHeight="1">
      <c r="A118" s="8">
        <v>1984</v>
      </c>
      <c r="B118" s="30">
        <f t="shared" si="1"/>
        <v>0.72797549999999944</v>
      </c>
      <c r="C118" s="20">
        <v>121.199799</v>
      </c>
      <c r="D118" s="8" t="s">
        <v>21</v>
      </c>
    </row>
    <row r="119" spans="1:4" ht="15" customHeight="1">
      <c r="A119" s="8">
        <v>1985</v>
      </c>
      <c r="B119" s="35">
        <f>B118-(B117-B118)</f>
        <v>0.66386349999999794</v>
      </c>
      <c r="C119" s="20">
        <v>121.89403799999999</v>
      </c>
      <c r="D119" s="8">
        <v>1985</v>
      </c>
    </row>
    <row r="120" spans="1:4" ht="15" customHeight="1">
      <c r="A120" s="8">
        <v>1990</v>
      </c>
      <c r="B120" s="30">
        <f t="shared" si="1"/>
        <v>0.44814280000000084</v>
      </c>
      <c r="C120" s="20">
        <v>124.51556100000001</v>
      </c>
      <c r="D120" s="8">
        <v>1990</v>
      </c>
    </row>
    <row r="121" spans="1:4" ht="15" customHeight="1">
      <c r="A121" s="8">
        <v>1995</v>
      </c>
      <c r="B121" s="30">
        <f t="shared" si="1"/>
        <v>0.3018372999999997</v>
      </c>
      <c r="C121" s="20">
        <v>126.375466</v>
      </c>
      <c r="D121" s="8" t="s">
        <v>21</v>
      </c>
    </row>
    <row r="122" spans="1:4" ht="15" customHeight="1">
      <c r="A122" s="8">
        <v>2000</v>
      </c>
      <c r="B122" s="30">
        <f t="shared" si="1"/>
        <v>0.19603010000000012</v>
      </c>
      <c r="C122" s="20">
        <v>127.533934</v>
      </c>
      <c r="D122" s="8">
        <v>2000</v>
      </c>
    </row>
    <row r="123" spans="1:4" ht="15" customHeight="1">
      <c r="A123" s="8">
        <v>2005</v>
      </c>
      <c r="B123" s="30">
        <f t="shared" si="1"/>
        <v>0.10179389999999984</v>
      </c>
      <c r="C123" s="20">
        <v>128.335767</v>
      </c>
      <c r="D123" s="8" t="s">
        <v>21</v>
      </c>
    </row>
    <row r="124" spans="1:4" ht="15" customHeight="1">
      <c r="A124" s="8">
        <v>2010</v>
      </c>
      <c r="B124" s="30">
        <f t="shared" si="1"/>
        <v>-3.6080900000000325E-2</v>
      </c>
      <c r="C124" s="20">
        <v>128.551873</v>
      </c>
      <c r="D124" s="8">
        <v>2010</v>
      </c>
    </row>
    <row r="125" spans="1:4" ht="15" customHeight="1">
      <c r="A125" s="8">
        <v>2015</v>
      </c>
      <c r="B125" s="30">
        <f t="shared" si="1"/>
        <v>-0.20754119999999573</v>
      </c>
      <c r="C125" s="20">
        <v>127.974958</v>
      </c>
      <c r="D125" s="8" t="s">
        <v>21</v>
      </c>
    </row>
    <row r="126" spans="1:4" ht="15" customHeight="1">
      <c r="A126" s="31">
        <v>2020</v>
      </c>
      <c r="B126" s="30">
        <f t="shared" si="1"/>
        <v>-0.39989760000000557</v>
      </c>
      <c r="C126" s="20">
        <v>126.47646100000004</v>
      </c>
      <c r="D126" s="8">
        <v>2020</v>
      </c>
    </row>
    <row r="127" spans="1:4" ht="15" customHeight="1">
      <c r="A127" s="8">
        <v>2025</v>
      </c>
      <c r="B127" s="30">
        <f t="shared" si="1"/>
        <v>-0.57184039999999925</v>
      </c>
      <c r="C127" s="20">
        <v>123.97598199999995</v>
      </c>
      <c r="D127" s="8" t="s">
        <v>21</v>
      </c>
    </row>
    <row r="128" spans="1:4" ht="15" customHeight="1">
      <c r="A128" s="8">
        <v>2030</v>
      </c>
      <c r="B128" s="30">
        <f t="shared" si="1"/>
        <v>-0.70796706666666009</v>
      </c>
      <c r="C128" s="20">
        <v>120.75805700000005</v>
      </c>
      <c r="D128" s="8">
        <v>2030</v>
      </c>
    </row>
    <row r="129" spans="1:4" ht="15" customHeight="1">
      <c r="A129" s="8">
        <v>2040</v>
      </c>
      <c r="B129" s="30">
        <f t="shared" si="1"/>
        <v>-0.74770150000000224</v>
      </c>
      <c r="C129" s="20">
        <v>113.35647600000004</v>
      </c>
      <c r="D129" s="8">
        <v>2040</v>
      </c>
    </row>
    <row r="130" spans="1:4" ht="15" customHeight="1">
      <c r="A130" s="8">
        <v>2050</v>
      </c>
      <c r="B130" s="30">
        <f t="shared" si="1"/>
        <v>-0.74809966666667072</v>
      </c>
      <c r="C130" s="20">
        <v>105.804027</v>
      </c>
      <c r="D130" s="8">
        <v>2050</v>
      </c>
    </row>
    <row r="131" spans="1:4" ht="15" customHeight="1">
      <c r="A131" s="8">
        <v>2055</v>
      </c>
      <c r="B131" s="30">
        <f t="shared" si="1"/>
        <v>-0.74782209999999905</v>
      </c>
      <c r="C131" s="20">
        <v>102.13498099999998</v>
      </c>
      <c r="D131" s="8" t="s">
        <v>21</v>
      </c>
    </row>
    <row r="132" spans="1:4" ht="15" customHeight="1">
      <c r="A132" s="8">
        <v>2060</v>
      </c>
      <c r="B132" s="30">
        <f t="shared" si="1"/>
        <v>-0.77687159999999411</v>
      </c>
      <c r="C132" s="20">
        <v>98.325806000000014</v>
      </c>
      <c r="D132" s="8">
        <v>2060</v>
      </c>
    </row>
    <row r="133" spans="1:4" ht="15" customHeight="1">
      <c r="A133" s="8">
        <v>2065</v>
      </c>
      <c r="B133" s="30">
        <f t="shared" si="1"/>
        <v>-0.7853450000000024</v>
      </c>
      <c r="C133" s="20">
        <v>94.366265000000041</v>
      </c>
      <c r="D133" s="8" t="s">
        <v>21</v>
      </c>
    </row>
    <row r="134" spans="1:4" ht="15" customHeight="1">
      <c r="A134" s="8">
        <v>2070</v>
      </c>
      <c r="B134" s="30">
        <f t="shared" si="1"/>
        <v>-0.74393250000000255</v>
      </c>
      <c r="C134" s="20">
        <v>90.472355999999991</v>
      </c>
      <c r="D134" s="8">
        <v>2070</v>
      </c>
    </row>
    <row r="135" spans="1:4" ht="15" customHeight="1">
      <c r="A135" s="8">
        <v>2075</v>
      </c>
      <c r="B135" s="30">
        <f t="shared" si="1"/>
        <v>-0.65477930000000129</v>
      </c>
      <c r="C135" s="20">
        <v>86.926940000000016</v>
      </c>
      <c r="D135" s="8" t="s">
        <v>21</v>
      </c>
    </row>
    <row r="136" spans="1:4" ht="15" customHeight="1">
      <c r="A136" s="8">
        <v>2080</v>
      </c>
      <c r="B136" s="30">
        <f t="shared" si="1"/>
        <v>-0.55885249999999753</v>
      </c>
      <c r="C136" s="20">
        <v>83.924562999999978</v>
      </c>
      <c r="D136" s="8">
        <v>2080</v>
      </c>
    </row>
    <row r="137" spans="1:4" ht="15" customHeight="1">
      <c r="A137" s="8">
        <v>2085</v>
      </c>
      <c r="B137" s="30">
        <f t="shared" si="1"/>
        <v>-0.48774399999999074</v>
      </c>
      <c r="C137" s="20">
        <v>81.33841500000004</v>
      </c>
      <c r="D137" s="8" t="s">
        <v>21</v>
      </c>
    </row>
    <row r="138" spans="1:4" ht="15" customHeight="1">
      <c r="A138" s="8">
        <v>2090</v>
      </c>
      <c r="B138" s="30">
        <f t="shared" si="1"/>
        <v>-0.43992839999999944</v>
      </c>
      <c r="C138" s="20">
        <v>79.04712300000007</v>
      </c>
      <c r="D138" s="8">
        <v>2090</v>
      </c>
    </row>
    <row r="139" spans="1:4" ht="15" customHeight="1">
      <c r="A139" s="8">
        <v>2095</v>
      </c>
      <c r="B139" s="30">
        <f t="shared" ref="B139" si="2">(C140-C138)/(A140-A138)</f>
        <v>-0.40877460000000526</v>
      </c>
      <c r="C139" s="20">
        <v>76.939131000000046</v>
      </c>
      <c r="D139" s="8" t="s">
        <v>21</v>
      </c>
    </row>
    <row r="140" spans="1:4" ht="15" customHeight="1" thickBot="1">
      <c r="A140" s="11">
        <v>2100</v>
      </c>
      <c r="B140" s="26">
        <f>B139-(B138-B139)</f>
        <v>-0.37762080000001108</v>
      </c>
      <c r="C140" s="21">
        <v>74.959377000000018</v>
      </c>
      <c r="D140" s="11">
        <v>2100</v>
      </c>
    </row>
    <row r="141" spans="1:4" ht="15" customHeight="1" thickTop="1"/>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80"/>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5.1796875" style="14" bestFit="1" customWidth="1"/>
    <col min="3" max="3" width="16.1796875" style="20" bestFit="1"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28</v>
      </c>
    </row>
    <row r="5" spans="1:4" ht="15" customHeight="1">
      <c r="A5" s="8" t="s">
        <v>14</v>
      </c>
    </row>
    <row r="6" spans="1:4" ht="15" customHeight="1">
      <c r="A6" s="8" t="s">
        <v>10</v>
      </c>
    </row>
    <row r="7" spans="1:4" ht="15" customHeight="1" thickBot="1">
      <c r="A7" s="11"/>
      <c r="B7" s="15"/>
      <c r="C7" s="21"/>
      <c r="D7" s="11"/>
    </row>
    <row r="8" spans="1:4" ht="15" customHeight="1" thickTop="1">
      <c r="A8" s="32" t="s">
        <v>4</v>
      </c>
      <c r="B8" s="33" t="s">
        <v>11</v>
      </c>
      <c r="C8" s="34" t="s">
        <v>12</v>
      </c>
      <c r="D8" s="32" t="s">
        <v>6</v>
      </c>
    </row>
    <row r="9" spans="1:4" ht="15" customHeight="1">
      <c r="A9" s="29">
        <v>1950</v>
      </c>
      <c r="B9" s="37">
        <f>(C10-C9)/(A10-A9)</f>
        <v>2.9965999999999938E-3</v>
      </c>
      <c r="C9" s="25">
        <v>0.14265900000000001</v>
      </c>
      <c r="D9" s="29">
        <v>1950</v>
      </c>
    </row>
    <row r="10" spans="1:4" ht="15" customHeight="1">
      <c r="A10" s="29">
        <v>1955</v>
      </c>
      <c r="B10" s="37">
        <f t="shared" ref="B10:B31" si="0">(C11-C9)/(A11-A9)</f>
        <v>3.2933000000000016E-3</v>
      </c>
      <c r="C10" s="25">
        <v>0.15764199999999998</v>
      </c>
      <c r="D10" s="29">
        <v>1955</v>
      </c>
    </row>
    <row r="11" spans="1:4" ht="15" customHeight="1">
      <c r="A11" s="29">
        <v>1960</v>
      </c>
      <c r="B11" s="37">
        <f t="shared" si="0"/>
        <v>3.4670999999999925E-3</v>
      </c>
      <c r="C11" s="25">
        <v>0.17559200000000003</v>
      </c>
      <c r="D11" s="29">
        <v>1960</v>
      </c>
    </row>
    <row r="12" spans="1:4" ht="15" customHeight="1">
      <c r="A12" s="29">
        <v>1965</v>
      </c>
      <c r="B12" s="37">
        <f t="shared" si="0"/>
        <v>2.8834000000000025E-3</v>
      </c>
      <c r="C12" s="25">
        <v>0.1923129999999999</v>
      </c>
      <c r="D12" s="29">
        <v>1965</v>
      </c>
    </row>
    <row r="13" spans="1:4" ht="15" customHeight="1">
      <c r="A13" s="29">
        <v>1970</v>
      </c>
      <c r="B13" s="37">
        <f t="shared" si="0"/>
        <v>2.5756999999999946E-3</v>
      </c>
      <c r="C13" s="25">
        <v>0.20442600000000005</v>
      </c>
      <c r="D13" s="29">
        <v>1970</v>
      </c>
    </row>
    <row r="14" spans="1:4" ht="15" customHeight="1">
      <c r="A14" s="18">
        <v>1975</v>
      </c>
      <c r="B14" s="37">
        <f t="shared" si="0"/>
        <v>2.3835999999999883E-3</v>
      </c>
      <c r="C14" s="25">
        <v>0.21806999999999985</v>
      </c>
      <c r="D14" s="18">
        <v>1975</v>
      </c>
    </row>
    <row r="15" spans="1:4" ht="15" customHeight="1">
      <c r="A15" s="18">
        <v>1980</v>
      </c>
      <c r="B15" s="37">
        <f t="shared" si="0"/>
        <v>2.3512000000000116E-3</v>
      </c>
      <c r="C15" s="25">
        <v>0.22826199999999994</v>
      </c>
      <c r="D15" s="18">
        <v>1980</v>
      </c>
    </row>
    <row r="16" spans="1:4" ht="15" customHeight="1">
      <c r="A16" s="18">
        <v>1985</v>
      </c>
      <c r="B16" s="37">
        <f t="shared" si="0"/>
        <v>2.6781000000000248E-3</v>
      </c>
      <c r="C16" s="25">
        <v>0.24158199999999996</v>
      </c>
      <c r="D16" s="18">
        <v>1985</v>
      </c>
    </row>
    <row r="17" spans="1:4" ht="15" customHeight="1">
      <c r="A17" s="18">
        <v>1990</v>
      </c>
      <c r="B17" s="37">
        <f t="shared" si="0"/>
        <v>2.6047000000000097E-3</v>
      </c>
      <c r="C17" s="25">
        <v>0.25504300000000019</v>
      </c>
      <c r="D17" s="18">
        <v>1990</v>
      </c>
    </row>
    <row r="18" spans="1:4" ht="15" customHeight="1">
      <c r="A18" s="8">
        <v>1995</v>
      </c>
      <c r="B18" s="38">
        <f t="shared" si="0"/>
        <v>2.5391999999999858E-3</v>
      </c>
      <c r="C18" s="20">
        <v>0.26762900000000006</v>
      </c>
      <c r="D18" s="8">
        <v>1995</v>
      </c>
    </row>
    <row r="19" spans="1:4" ht="15" customHeight="1">
      <c r="A19" s="8">
        <v>2000</v>
      </c>
      <c r="B19" s="38">
        <f t="shared" si="0"/>
        <v>2.7350000000000039E-3</v>
      </c>
      <c r="C19" s="20">
        <v>0.28043500000000005</v>
      </c>
      <c r="D19" s="8">
        <v>2000</v>
      </c>
    </row>
    <row r="20" spans="1:4" ht="15" customHeight="1">
      <c r="A20" s="8">
        <v>2005</v>
      </c>
      <c r="B20" s="38">
        <f t="shared" si="0"/>
        <v>3.9893000000000012E-3</v>
      </c>
      <c r="C20" s="20">
        <v>0.2949790000000001</v>
      </c>
      <c r="D20" s="8">
        <v>2005</v>
      </c>
    </row>
    <row r="21" spans="1:4" ht="15" customHeight="1">
      <c r="A21" s="8">
        <v>2010</v>
      </c>
      <c r="B21" s="38">
        <f t="shared" si="0"/>
        <v>3.5263999999999738E-3</v>
      </c>
      <c r="C21" s="20">
        <v>0.32032800000000006</v>
      </c>
      <c r="D21" s="8">
        <v>2010</v>
      </c>
    </row>
    <row r="22" spans="1:4" ht="15" customHeight="1">
      <c r="A22" s="8">
        <v>2015</v>
      </c>
      <c r="B22" s="38">
        <f t="shared" si="0"/>
        <v>2.0914999999999961E-3</v>
      </c>
      <c r="C22" s="20">
        <v>0.33024299999999984</v>
      </c>
      <c r="D22" s="8">
        <v>2015</v>
      </c>
    </row>
    <row r="23" spans="1:4" ht="15" customHeight="1">
      <c r="A23" s="8">
        <v>2020</v>
      </c>
      <c r="B23" s="38">
        <f t="shared" si="0"/>
        <v>2.094100000000021E-3</v>
      </c>
      <c r="C23" s="20">
        <v>0.34124300000000002</v>
      </c>
      <c r="D23" s="8">
        <v>2020</v>
      </c>
    </row>
    <row r="24" spans="1:4" ht="15" customHeight="1">
      <c r="A24" s="8">
        <v>2025</v>
      </c>
      <c r="B24" s="38">
        <f t="shared" si="0"/>
        <v>1.8467999999999928E-3</v>
      </c>
      <c r="C24" s="20">
        <v>0.35118400000000005</v>
      </c>
      <c r="D24" s="8">
        <v>2025</v>
      </c>
    </row>
    <row r="25" spans="1:4" ht="15" customHeight="1">
      <c r="A25" s="8">
        <v>2030</v>
      </c>
      <c r="B25" s="38">
        <f t="shared" si="0"/>
        <v>1.3708000000000053E-3</v>
      </c>
      <c r="C25" s="20">
        <v>0.35971099999999995</v>
      </c>
      <c r="D25" s="8">
        <v>2030</v>
      </c>
    </row>
    <row r="26" spans="1:4" ht="15" customHeight="1">
      <c r="A26" s="8">
        <v>2040</v>
      </c>
      <c r="B26" s="38">
        <f t="shared" si="0"/>
        <v>8.4910000000000259E-4</v>
      </c>
      <c r="C26" s="20">
        <v>0.37174600000000013</v>
      </c>
      <c r="D26" s="8">
        <v>2040</v>
      </c>
    </row>
    <row r="27" spans="1:4" ht="15" customHeight="1">
      <c r="A27" s="8">
        <v>2050</v>
      </c>
      <c r="B27" s="38">
        <f t="shared" si="0"/>
        <v>2.3509999999999365E-4</v>
      </c>
      <c r="C27" s="20">
        <v>0.376693</v>
      </c>
      <c r="D27" s="8">
        <v>2050</v>
      </c>
    </row>
    <row r="28" spans="1:4" ht="15" customHeight="1">
      <c r="A28" s="8">
        <v>2060</v>
      </c>
      <c r="B28" s="38">
        <f t="shared" si="0"/>
        <v>-1.3835000000000374E-4</v>
      </c>
      <c r="C28" s="20">
        <v>0.376448</v>
      </c>
      <c r="D28" s="8">
        <v>2060</v>
      </c>
    </row>
    <row r="29" spans="1:4" ht="15" customHeight="1">
      <c r="A29" s="8">
        <v>2070</v>
      </c>
      <c r="B29" s="38">
        <f t="shared" si="0"/>
        <v>-3.9104999999999278E-4</v>
      </c>
      <c r="C29" s="20">
        <v>0.37392599999999993</v>
      </c>
      <c r="D29" s="8">
        <v>2070</v>
      </c>
    </row>
    <row r="30" spans="1:4" ht="15" customHeight="1">
      <c r="A30" s="8">
        <v>2080</v>
      </c>
      <c r="B30" s="38">
        <f t="shared" si="0"/>
        <v>-6.4639999999999143E-4</v>
      </c>
      <c r="C30" s="20">
        <v>0.36862700000000015</v>
      </c>
      <c r="D30" s="8">
        <v>2080</v>
      </c>
    </row>
    <row r="31" spans="1:4" ht="15" customHeight="1">
      <c r="A31" s="8">
        <v>2090</v>
      </c>
      <c r="B31" s="38">
        <f t="shared" si="0"/>
        <v>-7.6685000000001054E-4</v>
      </c>
      <c r="C31" s="20">
        <v>0.3609980000000001</v>
      </c>
      <c r="D31" s="8">
        <v>2090</v>
      </c>
    </row>
    <row r="32" spans="1:4" ht="15" customHeight="1" thickBot="1">
      <c r="A32" s="11">
        <v>2100</v>
      </c>
      <c r="B32" s="39">
        <f>B31-(B30-B31)</f>
        <v>-8.8730000000002964E-4</v>
      </c>
      <c r="C32" s="21">
        <v>0.35328999999999994</v>
      </c>
      <c r="D32" s="11">
        <v>2100</v>
      </c>
    </row>
    <row r="33" spans="2:3" ht="15" customHeight="1" thickTop="1">
      <c r="B33" s="8"/>
      <c r="C33" s="8"/>
    </row>
    <row r="34" spans="2:3" ht="15" customHeight="1">
      <c r="B34" s="8"/>
      <c r="C34" s="8"/>
    </row>
    <row r="35" spans="2:3" ht="15" customHeight="1">
      <c r="B35" s="8"/>
      <c r="C35" s="8"/>
    </row>
    <row r="36" spans="2:3" ht="15" customHeight="1">
      <c r="B36" s="8"/>
      <c r="C36" s="8"/>
    </row>
    <row r="37" spans="2:3" ht="15" customHeight="1">
      <c r="B37" s="8"/>
      <c r="C37" s="8"/>
    </row>
    <row r="38" spans="2:3" ht="15" customHeight="1">
      <c r="B38" s="8"/>
    </row>
    <row r="39" spans="2:3" ht="15" customHeight="1">
      <c r="B39" s="8"/>
    </row>
    <row r="40" spans="2:3" ht="15" customHeight="1">
      <c r="B40" s="8"/>
    </row>
    <row r="41" spans="2:3" ht="15" customHeight="1">
      <c r="B41" s="8"/>
    </row>
    <row r="42" spans="2:3" ht="15" customHeight="1">
      <c r="B42" s="8"/>
    </row>
    <row r="43" spans="2:3" ht="15" customHeight="1">
      <c r="B43" s="8"/>
    </row>
    <row r="44" spans="2:3" ht="15" customHeight="1">
      <c r="B44" s="8"/>
    </row>
    <row r="45" spans="2:3" ht="15" customHeight="1">
      <c r="B45" s="8"/>
    </row>
    <row r="46" spans="2:3" ht="15" customHeight="1">
      <c r="B46" s="8"/>
    </row>
    <row r="47" spans="2:3" ht="15" customHeight="1">
      <c r="B47" s="8"/>
    </row>
    <row r="48" spans="2:3" ht="15" customHeight="1">
      <c r="B48" s="8"/>
    </row>
    <row r="49" spans="2:2" ht="15" customHeight="1">
      <c r="B49" s="8"/>
    </row>
    <row r="50" spans="2:2" ht="15" customHeight="1">
      <c r="B50" s="8"/>
    </row>
    <row r="51" spans="2:2" ht="15" customHeight="1">
      <c r="B51" s="8"/>
    </row>
    <row r="52" spans="2:2" ht="15" customHeight="1">
      <c r="B52" s="8"/>
    </row>
    <row r="53" spans="2:2" ht="15" customHeight="1">
      <c r="B53" s="8"/>
    </row>
    <row r="54" spans="2:2" ht="15" customHeight="1">
      <c r="B54" s="8"/>
    </row>
    <row r="55" spans="2:2" ht="15" customHeight="1">
      <c r="B55" s="8"/>
    </row>
    <row r="56" spans="2:2" ht="15" customHeight="1">
      <c r="B56" s="8"/>
    </row>
    <row r="57" spans="2:2" ht="15" customHeight="1">
      <c r="B57" s="8"/>
    </row>
    <row r="58" spans="2:2" ht="15" customHeight="1">
      <c r="B58" s="8"/>
    </row>
    <row r="59" spans="2:2" ht="15" customHeight="1">
      <c r="B59" s="8"/>
    </row>
    <row r="60" spans="2:2" ht="15" customHeight="1">
      <c r="B60" s="8"/>
    </row>
    <row r="61" spans="2:2" ht="15" customHeight="1">
      <c r="B61" s="8"/>
    </row>
    <row r="62" spans="2:2" ht="15" customHeight="1">
      <c r="B62" s="8"/>
    </row>
    <row r="63" spans="2:2" ht="15" customHeight="1">
      <c r="B63" s="8"/>
    </row>
    <row r="64" spans="2:2" ht="15" customHeight="1">
      <c r="B64" s="8"/>
    </row>
    <row r="65" spans="1:2" ht="15" customHeight="1">
      <c r="B65" s="8"/>
    </row>
    <row r="66" spans="1:2" ht="15" customHeight="1">
      <c r="B66" s="8"/>
    </row>
    <row r="67" spans="1:2" ht="15" customHeight="1">
      <c r="B67" s="8"/>
    </row>
    <row r="68" spans="1:2" ht="15" customHeight="1">
      <c r="B68" s="8"/>
    </row>
    <row r="69" spans="1:2" ht="15" customHeight="1">
      <c r="B69" s="8"/>
    </row>
    <row r="70" spans="1:2" ht="15" customHeight="1">
      <c r="B70" s="8"/>
    </row>
    <row r="71" spans="1:2" ht="15" customHeight="1">
      <c r="A71" s="28"/>
      <c r="B71" s="8"/>
    </row>
    <row r="72" spans="1:2" ht="15" customHeight="1">
      <c r="A72" s="28"/>
      <c r="B72" s="8"/>
    </row>
    <row r="73" spans="1:2" ht="15" customHeight="1">
      <c r="A73" s="28"/>
      <c r="B73" s="8"/>
    </row>
    <row r="74" spans="1:2" ht="15" customHeight="1">
      <c r="A74" s="28"/>
      <c r="B74" s="8"/>
    </row>
    <row r="75" spans="1:2" ht="15" customHeight="1">
      <c r="A75" s="28"/>
      <c r="B75" s="8"/>
    </row>
    <row r="76" spans="1:2" ht="15" customHeight="1">
      <c r="A76" s="28"/>
      <c r="B76" s="8"/>
    </row>
    <row r="77" spans="1:2" ht="15" customHeight="1">
      <c r="A77" s="28"/>
      <c r="B77" s="8"/>
    </row>
    <row r="78" spans="1:2" ht="15" customHeight="1">
      <c r="A78" s="28"/>
      <c r="B78" s="8"/>
    </row>
    <row r="79" spans="1:2" ht="15" customHeight="1">
      <c r="A79" s="28"/>
      <c r="B79" s="8"/>
    </row>
    <row r="80" spans="1:2" ht="15" customHeight="1">
      <c r="B80"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97"/>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5.1796875" style="20" bestFit="1" customWidth="1"/>
    <col min="3" max="3" width="16.1796875" style="20" bestFit="1"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30</v>
      </c>
    </row>
    <row r="5" spans="1:4" ht="15" customHeight="1">
      <c r="A5" s="8" t="s">
        <v>26</v>
      </c>
    </row>
    <row r="6" spans="1:4" ht="15" customHeight="1">
      <c r="A6" s="8" t="s">
        <v>10</v>
      </c>
    </row>
    <row r="7" spans="1:4" ht="15" customHeight="1" thickBot="1">
      <c r="A7" s="11"/>
      <c r="B7" s="21"/>
      <c r="C7" s="21"/>
      <c r="D7" s="11"/>
    </row>
    <row r="8" spans="1:4" ht="15" customHeight="1" thickTop="1">
      <c r="A8" s="12" t="s">
        <v>4</v>
      </c>
      <c r="B8" s="22" t="s">
        <v>11</v>
      </c>
      <c r="C8" s="22" t="s">
        <v>12</v>
      </c>
      <c r="D8" s="12" t="s">
        <v>6</v>
      </c>
    </row>
    <row r="9" spans="1:4" ht="15" customHeight="1">
      <c r="A9" s="8">
        <v>1</v>
      </c>
      <c r="B9" s="23">
        <f>(C10-C9)/1000</f>
        <v>1E-4</v>
      </c>
      <c r="C9" s="23">
        <v>0.1</v>
      </c>
      <c r="D9" s="8">
        <v>1</v>
      </c>
    </row>
    <row r="10" spans="1:4" ht="15" customHeight="1">
      <c r="A10" s="18">
        <v>1000</v>
      </c>
      <c r="B10" s="23">
        <f t="shared" ref="B10:B50" si="0">(C11-C9)/(A11-A9)</f>
        <v>1.33422281521014E-4</v>
      </c>
      <c r="C10" s="23">
        <v>0.2</v>
      </c>
      <c r="D10" s="18"/>
    </row>
    <row r="11" spans="1:4" ht="15" customHeight="1">
      <c r="A11" s="8">
        <v>1500</v>
      </c>
      <c r="B11" s="23">
        <f t="shared" si="0"/>
        <v>3.3333333333333338E-4</v>
      </c>
      <c r="C11" s="23">
        <v>0.3</v>
      </c>
    </row>
    <row r="12" spans="1:4" ht="15" customHeight="1">
      <c r="A12" s="27">
        <v>1600</v>
      </c>
      <c r="B12" s="23">
        <f t="shared" si="0"/>
        <v>1E-3</v>
      </c>
      <c r="C12" s="23">
        <v>0.4</v>
      </c>
      <c r="D12" s="27"/>
    </row>
    <row r="13" spans="1:4" ht="15" customHeight="1">
      <c r="A13" s="27">
        <v>1700</v>
      </c>
      <c r="B13" s="23">
        <f t="shared" si="0"/>
        <v>2.5909090909090908E-3</v>
      </c>
      <c r="C13" s="20">
        <v>0.5</v>
      </c>
      <c r="D13" s="27">
        <v>1700</v>
      </c>
    </row>
    <row r="14" spans="1:4" ht="15" customHeight="1">
      <c r="A14" s="27">
        <v>1820</v>
      </c>
      <c r="B14" s="23">
        <f t="shared" si="0"/>
        <v>4.8000000000000004E-3</v>
      </c>
      <c r="C14" s="20">
        <v>0.97</v>
      </c>
      <c r="D14" s="27">
        <v>1820</v>
      </c>
    </row>
    <row r="15" spans="1:4" ht="15" customHeight="1">
      <c r="A15" s="27">
        <v>1830</v>
      </c>
      <c r="B15" s="23">
        <f t="shared" si="0"/>
        <v>1.3550000000000006E-2</v>
      </c>
      <c r="C15" s="20">
        <v>1.1240000000000001</v>
      </c>
      <c r="D15" s="27"/>
    </row>
    <row r="16" spans="1:4" ht="15" customHeight="1">
      <c r="A16" s="27">
        <v>1840</v>
      </c>
      <c r="B16" s="23">
        <f t="shared" si="0"/>
        <v>1.339999999999999E-2</v>
      </c>
      <c r="C16" s="20">
        <v>1.2410000000000001</v>
      </c>
      <c r="D16" s="27">
        <v>1840</v>
      </c>
    </row>
    <row r="17" spans="1:4" ht="15" customHeight="1">
      <c r="A17" s="27">
        <v>1850</v>
      </c>
      <c r="B17" s="23">
        <f t="shared" si="0"/>
        <v>1.7749999999999998E-2</v>
      </c>
      <c r="C17" s="20">
        <v>1.3919999999999999</v>
      </c>
      <c r="D17" s="27">
        <v>1850</v>
      </c>
    </row>
    <row r="18" spans="1:4" ht="15" customHeight="1">
      <c r="A18" s="27">
        <v>1860</v>
      </c>
      <c r="B18" s="23">
        <f t="shared" si="0"/>
        <v>1.7150000000000009E-2</v>
      </c>
      <c r="C18" s="20">
        <v>1.5960000000000001</v>
      </c>
      <c r="D18" s="27">
        <v>1860</v>
      </c>
    </row>
    <row r="19" spans="1:4" ht="15" customHeight="1">
      <c r="A19" s="8">
        <v>1870</v>
      </c>
      <c r="B19" s="23">
        <f t="shared" si="0"/>
        <v>1.6149999999999998E-2</v>
      </c>
      <c r="C19" s="20">
        <v>1.7350000000000001</v>
      </c>
      <c r="D19" s="8">
        <v>1870</v>
      </c>
    </row>
    <row r="20" spans="1:4" ht="15" customHeight="1">
      <c r="A20" s="8">
        <v>1880</v>
      </c>
      <c r="B20" s="23">
        <f t="shared" si="0"/>
        <v>1.3100000000000001E-2</v>
      </c>
      <c r="C20" s="20">
        <v>1.919</v>
      </c>
      <c r="D20" s="8">
        <v>1880</v>
      </c>
    </row>
    <row r="21" spans="1:4" ht="15" customHeight="1">
      <c r="A21" s="8">
        <v>1890</v>
      </c>
      <c r="B21" s="23">
        <f t="shared" si="0"/>
        <v>1.5549999999999998E-2</v>
      </c>
      <c r="C21" s="20">
        <v>1.9970000000000001</v>
      </c>
      <c r="D21" s="8">
        <v>1890</v>
      </c>
    </row>
    <row r="22" spans="1:4" ht="15" customHeight="1">
      <c r="A22" s="8">
        <v>1900</v>
      </c>
      <c r="B22" s="23">
        <f t="shared" si="0"/>
        <v>1.9349999999999989E-2</v>
      </c>
      <c r="C22" s="20">
        <v>2.23</v>
      </c>
      <c r="D22" s="8">
        <v>1900</v>
      </c>
    </row>
    <row r="23" spans="1:4" ht="15" customHeight="1">
      <c r="A23" s="18">
        <v>1910</v>
      </c>
      <c r="B23" s="23">
        <f t="shared" si="0"/>
        <v>2.024999999999999E-2</v>
      </c>
      <c r="C23" s="25">
        <v>2.3839999999999999</v>
      </c>
      <c r="D23" s="18">
        <v>1910</v>
      </c>
    </row>
    <row r="24" spans="1:4" ht="15" customHeight="1">
      <c r="A24" s="18">
        <v>1920</v>
      </c>
      <c r="B24" s="23">
        <f t="shared" si="0"/>
        <v>2.1150000000000002E-2</v>
      </c>
      <c r="C24" s="25">
        <v>2.6349999999999998</v>
      </c>
      <c r="D24" s="18">
        <v>1920</v>
      </c>
    </row>
    <row r="25" spans="1:4" ht="15" customHeight="1">
      <c r="A25" s="18">
        <v>1930</v>
      </c>
      <c r="B25" s="23">
        <f t="shared" si="0"/>
        <v>1.6900000000000005E-2</v>
      </c>
      <c r="C25" s="25">
        <v>2.8069999999999999</v>
      </c>
      <c r="D25" s="18">
        <v>1930</v>
      </c>
    </row>
    <row r="26" spans="1:4" ht="15" customHeight="1">
      <c r="A26" s="18">
        <v>1940</v>
      </c>
      <c r="B26" s="23">
        <f t="shared" si="0"/>
        <v>2.2913649999999963E-2</v>
      </c>
      <c r="C26" s="25">
        <v>2.9729999999999999</v>
      </c>
      <c r="D26" s="18">
        <v>1940</v>
      </c>
    </row>
    <row r="27" spans="1:4" ht="15" customHeight="1">
      <c r="A27" s="18">
        <v>1950</v>
      </c>
      <c r="B27" s="23">
        <f t="shared" si="0"/>
        <v>3.0489333333333354E-2</v>
      </c>
      <c r="C27" s="25">
        <v>3.2652729999999992</v>
      </c>
      <c r="D27" s="18">
        <v>1950</v>
      </c>
    </row>
    <row r="28" spans="1:4" ht="15" customHeight="1">
      <c r="A28" s="18">
        <v>1955</v>
      </c>
      <c r="B28" s="23">
        <f t="shared" si="0"/>
        <v>3.1723400000000179E-2</v>
      </c>
      <c r="C28" s="25">
        <v>3.4303400000000002</v>
      </c>
      <c r="D28" s="18">
        <v>1955</v>
      </c>
    </row>
    <row r="29" spans="1:4" ht="15" customHeight="1">
      <c r="A29" s="18">
        <v>1960</v>
      </c>
      <c r="B29" s="23">
        <f t="shared" si="0"/>
        <v>2.9412300000000037E-2</v>
      </c>
      <c r="C29" s="25">
        <v>3.582507000000001</v>
      </c>
      <c r="D29" s="18">
        <v>1960</v>
      </c>
    </row>
    <row r="30" spans="1:4" ht="15" customHeight="1">
      <c r="A30" s="18">
        <v>1965</v>
      </c>
      <c r="B30" s="23">
        <f t="shared" si="0"/>
        <v>2.9355299999999973E-2</v>
      </c>
      <c r="C30" s="25">
        <v>3.7244630000000005</v>
      </c>
      <c r="D30" s="18">
        <v>1965</v>
      </c>
    </row>
    <row r="31" spans="1:4" ht="15" customHeight="1">
      <c r="A31" s="18">
        <v>1970</v>
      </c>
      <c r="B31" s="24">
        <f t="shared" si="0"/>
        <v>2.8356799999999849E-2</v>
      </c>
      <c r="C31" s="25">
        <v>3.8760600000000007</v>
      </c>
      <c r="D31" s="18">
        <v>1970</v>
      </c>
    </row>
    <row r="32" spans="1:4" ht="15" customHeight="1">
      <c r="A32" s="18">
        <v>1975</v>
      </c>
      <c r="B32" s="24">
        <f t="shared" si="0"/>
        <v>2.1001599999999777E-2</v>
      </c>
      <c r="C32" s="25">
        <v>4.008030999999999</v>
      </c>
      <c r="D32" s="18">
        <v>1975</v>
      </c>
    </row>
    <row r="33" spans="1:4" ht="15" customHeight="1">
      <c r="A33" s="18">
        <v>1980</v>
      </c>
      <c r="B33" s="24">
        <f t="shared" si="0"/>
        <v>1.4507400000000281E-2</v>
      </c>
      <c r="C33" s="25">
        <v>4.0860759999999985</v>
      </c>
      <c r="D33" s="18">
        <v>1980</v>
      </c>
    </row>
    <row r="34" spans="1:4" ht="15" customHeight="1">
      <c r="A34" s="8">
        <v>1985</v>
      </c>
      <c r="B34" s="23">
        <f t="shared" si="0"/>
        <v>1.6120900000000125E-2</v>
      </c>
      <c r="C34" s="20">
        <v>4.1531050000000018</v>
      </c>
      <c r="D34" s="8">
        <v>1985</v>
      </c>
    </row>
    <row r="35" spans="1:4" ht="15" customHeight="1">
      <c r="A35" s="8">
        <v>1990</v>
      </c>
      <c r="B35" s="23">
        <f t="shared" si="0"/>
        <v>2.1388999999999658E-2</v>
      </c>
      <c r="C35" s="20">
        <v>4.2472849999999998</v>
      </c>
      <c r="D35" s="8">
        <v>1990</v>
      </c>
    </row>
    <row r="36" spans="1:4" ht="15" customHeight="1">
      <c r="A36" s="8">
        <v>1995</v>
      </c>
      <c r="B36" s="23">
        <f t="shared" si="0"/>
        <v>2.5208200000000059E-2</v>
      </c>
      <c r="C36" s="20">
        <v>4.3669949999999984</v>
      </c>
      <c r="D36" s="8">
        <v>1995</v>
      </c>
    </row>
    <row r="37" spans="1:4" ht="15" customHeight="1">
      <c r="A37" s="8">
        <v>2000</v>
      </c>
      <c r="B37" s="23">
        <f t="shared" si="0"/>
        <v>2.6536900000000509E-2</v>
      </c>
      <c r="C37" s="20">
        <v>4.4993670000000003</v>
      </c>
      <c r="D37" s="8">
        <v>2000</v>
      </c>
    </row>
    <row r="38" spans="1:4" ht="15" customHeight="1">
      <c r="A38" s="8">
        <v>2005</v>
      </c>
      <c r="B38" s="23">
        <f t="shared" si="0"/>
        <v>3.865110000000014E-2</v>
      </c>
      <c r="C38" s="20">
        <v>4.6323640000000035</v>
      </c>
      <c r="D38" s="8">
        <v>2005</v>
      </c>
    </row>
    <row r="39" spans="1:4" ht="15" customHeight="1">
      <c r="A39" s="8">
        <v>2010</v>
      </c>
      <c r="B39" s="23">
        <f t="shared" si="0"/>
        <v>5.6747199999999422E-2</v>
      </c>
      <c r="C39" s="20">
        <v>4.8858780000000017</v>
      </c>
      <c r="D39" s="8">
        <v>2010</v>
      </c>
    </row>
    <row r="40" spans="1:4" ht="15" customHeight="1">
      <c r="A40" s="8">
        <v>2015</v>
      </c>
      <c r="B40" s="23">
        <f t="shared" si="0"/>
        <v>5.3536299999999759E-2</v>
      </c>
      <c r="C40" s="20">
        <v>5.1998359999999977</v>
      </c>
      <c r="D40" s="8">
        <v>2015</v>
      </c>
    </row>
    <row r="41" spans="1:4" ht="15" customHeight="1">
      <c r="A41" s="8">
        <v>2020</v>
      </c>
      <c r="B41" s="23">
        <f t="shared" si="0"/>
        <v>4.4281000000000327E-2</v>
      </c>
      <c r="C41" s="20">
        <v>5.4212409999999993</v>
      </c>
      <c r="D41" s="8">
        <v>2020</v>
      </c>
    </row>
    <row r="42" spans="1:4" ht="15" customHeight="1">
      <c r="A42" s="8">
        <v>2020</v>
      </c>
      <c r="B42" s="23">
        <f t="shared" si="0"/>
        <v>4.597200000000061E-2</v>
      </c>
      <c r="C42" s="20">
        <v>5.4212409999999993</v>
      </c>
      <c r="D42" s="8">
        <v>2020</v>
      </c>
    </row>
    <row r="43" spans="1:4" ht="15" customHeight="1">
      <c r="A43" s="8">
        <v>2025</v>
      </c>
      <c r="B43" s="23">
        <f t="shared" si="0"/>
        <v>4.5467200000000041E-2</v>
      </c>
      <c r="C43" s="20">
        <v>5.6511010000000024</v>
      </c>
      <c r="D43" s="8">
        <v>2025</v>
      </c>
    </row>
    <row r="44" spans="1:4" ht="15" customHeight="1">
      <c r="A44" s="8">
        <v>2030</v>
      </c>
      <c r="B44" s="23">
        <f t="shared" si="0"/>
        <v>4.1358466666666337E-2</v>
      </c>
      <c r="C44" s="20">
        <v>5.8759129999999997</v>
      </c>
      <c r="D44" s="8">
        <v>2030</v>
      </c>
    </row>
    <row r="45" spans="1:4" ht="15" customHeight="1">
      <c r="A45" s="8">
        <v>2040</v>
      </c>
      <c r="B45" s="23">
        <f t="shared" si="0"/>
        <v>3.6221249999999872E-2</v>
      </c>
      <c r="C45" s="20">
        <v>6.2714779999999974</v>
      </c>
      <c r="D45" s="8">
        <v>2040</v>
      </c>
    </row>
    <row r="46" spans="1:4" ht="15" customHeight="1">
      <c r="A46" s="8">
        <v>2050</v>
      </c>
      <c r="B46" s="23">
        <f t="shared" si="0"/>
        <v>3.1036050000000027E-2</v>
      </c>
      <c r="C46" s="20">
        <v>6.6003379999999972</v>
      </c>
      <c r="D46" s="8">
        <v>2050</v>
      </c>
    </row>
    <row r="47" spans="1:4" ht="15" customHeight="1">
      <c r="A47" s="8">
        <v>2060</v>
      </c>
      <c r="B47" s="23">
        <f t="shared" si="0"/>
        <v>2.8716399999999975E-2</v>
      </c>
      <c r="C47" s="20">
        <v>6.892198999999998</v>
      </c>
      <c r="D47" s="8">
        <v>2060</v>
      </c>
    </row>
    <row r="48" spans="1:4" ht="15" customHeight="1">
      <c r="A48" s="8">
        <v>2070</v>
      </c>
      <c r="B48" s="23">
        <f t="shared" si="0"/>
        <v>2.7966250000000147E-2</v>
      </c>
      <c r="C48" s="20">
        <v>7.1746659999999967</v>
      </c>
      <c r="D48" s="8">
        <v>2070</v>
      </c>
    </row>
    <row r="49" spans="1:4" ht="15" customHeight="1">
      <c r="A49" s="8">
        <v>2080</v>
      </c>
      <c r="B49" s="23">
        <f t="shared" si="0"/>
        <v>2.6349900000000304E-2</v>
      </c>
      <c r="C49" s="20">
        <v>7.4515240000000009</v>
      </c>
      <c r="D49" s="8">
        <v>2080</v>
      </c>
    </row>
    <row r="50" spans="1:4" ht="15" customHeight="1">
      <c r="A50" s="8">
        <v>2090</v>
      </c>
      <c r="B50" s="23">
        <f t="shared" si="0"/>
        <v>2.5070049999999934E-2</v>
      </c>
      <c r="C50" s="20">
        <v>7.7016640000000027</v>
      </c>
      <c r="D50" s="8">
        <v>2090</v>
      </c>
    </row>
    <row r="51" spans="1:4" ht="15" customHeight="1" thickBot="1">
      <c r="A51" s="11">
        <v>2100</v>
      </c>
      <c r="B51" s="40">
        <f>B50-(B49-B50)</f>
        <v>2.3790199999999564E-2</v>
      </c>
      <c r="C51" s="21">
        <v>7.9529249999999996</v>
      </c>
      <c r="D51" s="11">
        <v>2100</v>
      </c>
    </row>
    <row r="52" spans="1:4" ht="15" customHeight="1" thickTop="1"/>
    <row r="89" spans="1:1" ht="15" customHeight="1">
      <c r="A89" s="28"/>
    </row>
    <row r="90" spans="1:1" ht="15" customHeight="1">
      <c r="A90" s="28"/>
    </row>
    <row r="91" spans="1:1" ht="15" customHeight="1">
      <c r="A91" s="28"/>
    </row>
    <row r="92" spans="1:1" ht="15" customHeight="1">
      <c r="A92" s="28"/>
    </row>
    <row r="93" spans="1:1" ht="15" customHeight="1">
      <c r="A93" s="28"/>
    </row>
    <row r="94" spans="1:1" ht="15" customHeight="1">
      <c r="A94" s="28"/>
    </row>
    <row r="95" spans="1:1" ht="15" customHeight="1">
      <c r="A95" s="28"/>
    </row>
    <row r="96" spans="1:1" ht="15" customHeight="1">
      <c r="A96" s="28"/>
    </row>
    <row r="97" spans="1:1" ht="15" customHeight="1">
      <c r="A97" s="2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96"/>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5.1796875" style="41" bestFit="1" customWidth="1"/>
    <col min="3" max="3" width="16.1796875" style="20" bestFit="1"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31</v>
      </c>
    </row>
    <row r="5" spans="1:4" ht="15" customHeight="1">
      <c r="A5" s="8" t="s">
        <v>26</v>
      </c>
    </row>
    <row r="6" spans="1:4" ht="15" customHeight="1">
      <c r="A6" s="8" t="s">
        <v>10</v>
      </c>
    </row>
    <row r="7" spans="1:4" ht="15" customHeight="1" thickBot="1">
      <c r="A7" s="11"/>
      <c r="B7" s="42"/>
      <c r="C7" s="21"/>
      <c r="D7" s="11"/>
    </row>
    <row r="8" spans="1:4" ht="15" customHeight="1" thickTop="1">
      <c r="A8" s="12" t="s">
        <v>4</v>
      </c>
      <c r="B8" s="43" t="s">
        <v>11</v>
      </c>
      <c r="C8" s="22" t="s">
        <v>12</v>
      </c>
      <c r="D8" s="12" t="s">
        <v>6</v>
      </c>
    </row>
    <row r="9" spans="1:4" ht="15" customHeight="1">
      <c r="A9" s="8">
        <v>1</v>
      </c>
      <c r="B9" s="38">
        <f>(C10-C9)/1000</f>
        <v>2.0000000000000002E-5</v>
      </c>
      <c r="C9" s="23">
        <v>0.02</v>
      </c>
      <c r="D9" s="8">
        <v>1</v>
      </c>
    </row>
    <row r="10" spans="1:4" ht="15" customHeight="1">
      <c r="A10" s="18">
        <v>1000</v>
      </c>
      <c r="B10" s="38">
        <f t="shared" ref="B10:B49" si="0">(C11-C9)/(A11-A9)</f>
        <v>1.8679119412941961E-4</v>
      </c>
      <c r="C10" s="23">
        <v>0.04</v>
      </c>
      <c r="D10" s="18"/>
    </row>
    <row r="11" spans="1:4" ht="15" customHeight="1">
      <c r="A11" s="8">
        <v>1500</v>
      </c>
      <c r="B11" s="38">
        <f t="shared" si="0"/>
        <v>6.0000000000000006E-4</v>
      </c>
      <c r="C11" s="23">
        <v>0.3</v>
      </c>
      <c r="D11" s="8">
        <v>1500</v>
      </c>
    </row>
    <row r="12" spans="1:4" ht="15" customHeight="1">
      <c r="A12" s="27">
        <v>1600</v>
      </c>
      <c r="B12" s="38">
        <f t="shared" si="0"/>
        <v>5.0000000000000012E-4</v>
      </c>
      <c r="C12" s="23">
        <v>0.4</v>
      </c>
      <c r="D12" s="27">
        <v>1600</v>
      </c>
    </row>
    <row r="13" spans="1:4" ht="15" customHeight="1">
      <c r="A13" s="27">
        <v>1700</v>
      </c>
      <c r="B13" s="38">
        <f t="shared" si="0"/>
        <v>3.4954545454545455E-3</v>
      </c>
      <c r="C13" s="20">
        <v>0.4</v>
      </c>
      <c r="D13" s="27">
        <v>1700</v>
      </c>
    </row>
    <row r="14" spans="1:4" ht="15" customHeight="1">
      <c r="A14" s="27">
        <v>1820</v>
      </c>
      <c r="B14" s="38">
        <f t="shared" si="0"/>
        <v>7.4153846153846162E-3</v>
      </c>
      <c r="C14" s="20">
        <v>1.169</v>
      </c>
      <c r="D14" s="27">
        <v>1820</v>
      </c>
    </row>
    <row r="15" spans="1:4" ht="15" customHeight="1">
      <c r="A15" s="27">
        <v>1830</v>
      </c>
      <c r="B15" s="38">
        <f t="shared" si="0"/>
        <v>1.3600000000000001E-2</v>
      </c>
      <c r="C15" s="20">
        <v>1.3640000000000001</v>
      </c>
      <c r="D15" s="27">
        <v>1830</v>
      </c>
    </row>
    <row r="16" spans="1:4" ht="15" customHeight="1">
      <c r="A16" s="27">
        <v>1840</v>
      </c>
      <c r="B16" s="38">
        <f t="shared" si="0"/>
        <v>1.319999999999999E-2</v>
      </c>
      <c r="C16" s="20">
        <v>1.4410000000000001</v>
      </c>
      <c r="D16" s="27">
        <v>1840</v>
      </c>
    </row>
    <row r="17" spans="1:4" ht="15" customHeight="1">
      <c r="A17" s="27">
        <v>1850</v>
      </c>
      <c r="B17" s="38">
        <f t="shared" si="0"/>
        <v>1.4849999999999997E-2</v>
      </c>
      <c r="C17" s="20">
        <v>1.6279999999999999</v>
      </c>
      <c r="D17" s="27">
        <v>1850</v>
      </c>
    </row>
    <row r="18" spans="1:4" ht="15" customHeight="1">
      <c r="A18" s="27">
        <v>1860</v>
      </c>
      <c r="B18" s="38">
        <f t="shared" si="0"/>
        <v>6.3000000000000052E-3</v>
      </c>
      <c r="C18" s="20">
        <v>1.738</v>
      </c>
      <c r="D18" s="27">
        <v>1860</v>
      </c>
    </row>
    <row r="19" spans="1:4" ht="15" customHeight="1">
      <c r="A19" s="8">
        <v>1870</v>
      </c>
      <c r="B19" s="38">
        <f t="shared" si="0"/>
        <v>1.5450000000000009E-2</v>
      </c>
      <c r="C19" s="20">
        <v>1.754</v>
      </c>
      <c r="D19" s="8">
        <v>1870</v>
      </c>
    </row>
    <row r="20" spans="1:4" ht="15" customHeight="1">
      <c r="A20" s="8">
        <v>1880</v>
      </c>
      <c r="B20" s="38">
        <f t="shared" si="0"/>
        <v>3.0499999999999992E-2</v>
      </c>
      <c r="C20" s="20">
        <v>2.0470000000000002</v>
      </c>
      <c r="D20" s="8">
        <v>1880</v>
      </c>
    </row>
    <row r="21" spans="1:4" ht="15" customHeight="1">
      <c r="A21" s="8">
        <v>1890</v>
      </c>
      <c r="B21" s="38">
        <f t="shared" si="0"/>
        <v>2.9949999999999987E-2</v>
      </c>
      <c r="C21" s="20">
        <v>2.3639999999999999</v>
      </c>
      <c r="D21" s="8">
        <v>1890</v>
      </c>
    </row>
    <row r="22" spans="1:4" ht="15" customHeight="1">
      <c r="A22" s="8">
        <v>1900</v>
      </c>
      <c r="B22" s="38">
        <f t="shared" si="0"/>
        <v>2.8249999999999997E-2</v>
      </c>
      <c r="C22" s="20">
        <v>2.6459999999999999</v>
      </c>
      <c r="D22" s="8">
        <v>1900</v>
      </c>
    </row>
    <row r="23" spans="1:4" ht="15" customHeight="1">
      <c r="A23" s="18">
        <v>1910</v>
      </c>
      <c r="B23" s="38">
        <f t="shared" si="0"/>
        <v>2.4350000000000004E-2</v>
      </c>
      <c r="C23" s="25">
        <v>2.9289999999999998</v>
      </c>
      <c r="D23" s="18">
        <v>1910</v>
      </c>
    </row>
    <row r="24" spans="1:4" ht="15" customHeight="1">
      <c r="A24" s="18">
        <v>1920</v>
      </c>
      <c r="B24" s="38">
        <f t="shared" si="0"/>
        <v>2.6000000000000002E-2</v>
      </c>
      <c r="C24" s="25">
        <v>3.133</v>
      </c>
      <c r="D24" s="18">
        <v>1920</v>
      </c>
    </row>
    <row r="25" spans="1:4" ht="15" customHeight="1">
      <c r="A25" s="18">
        <v>1930</v>
      </c>
      <c r="B25" s="38">
        <f t="shared" si="0"/>
        <v>2.8249999999999997E-2</v>
      </c>
      <c r="C25" s="25">
        <v>3.4489999999999998</v>
      </c>
      <c r="D25" s="18">
        <v>1930</v>
      </c>
    </row>
    <row r="26" spans="1:4" ht="15" customHeight="1">
      <c r="A26" s="18">
        <v>1940</v>
      </c>
      <c r="B26" s="38">
        <f t="shared" si="0"/>
        <v>2.7964699999999933E-2</v>
      </c>
      <c r="C26" s="25">
        <v>3.698</v>
      </c>
      <c r="D26" s="18">
        <v>1940</v>
      </c>
    </row>
    <row r="27" spans="1:4" ht="15" customHeight="1">
      <c r="A27" s="18">
        <v>1950</v>
      </c>
      <c r="B27" s="38">
        <f t="shared" si="0"/>
        <v>3.6018333333333326E-2</v>
      </c>
      <c r="C27" s="25">
        <v>4.0082939999999985</v>
      </c>
      <c r="D27" s="18">
        <v>1950</v>
      </c>
    </row>
    <row r="28" spans="1:4" ht="15" customHeight="1">
      <c r="A28" s="18">
        <v>1955</v>
      </c>
      <c r="B28" s="38">
        <f t="shared" si="0"/>
        <v>4.2629600000000066E-2</v>
      </c>
      <c r="C28" s="25">
        <v>4.2382749999999998</v>
      </c>
      <c r="D28" s="18">
        <v>1955</v>
      </c>
    </row>
    <row r="29" spans="1:4" ht="15" customHeight="1">
      <c r="A29" s="18">
        <v>1960</v>
      </c>
      <c r="B29" s="38">
        <f t="shared" si="0"/>
        <v>3.3032299999999903E-2</v>
      </c>
      <c r="C29" s="25">
        <v>4.4345899999999991</v>
      </c>
      <c r="D29" s="18">
        <v>1960</v>
      </c>
    </row>
    <row r="30" spans="1:4" ht="15" customHeight="1">
      <c r="A30" s="18">
        <v>1965</v>
      </c>
      <c r="B30" s="38">
        <f t="shared" si="0"/>
        <v>1.7777600000000237E-2</v>
      </c>
      <c r="C30" s="25">
        <v>4.5685979999999988</v>
      </c>
      <c r="D30" s="18">
        <v>1965</v>
      </c>
    </row>
    <row r="31" spans="1:4" ht="15" customHeight="1">
      <c r="A31" s="18">
        <v>1970</v>
      </c>
      <c r="B31" s="37">
        <f t="shared" si="0"/>
        <v>1.5015100000000193E-2</v>
      </c>
      <c r="C31" s="25">
        <v>4.6123660000000015</v>
      </c>
      <c r="D31" s="18">
        <v>1970</v>
      </c>
    </row>
    <row r="32" spans="1:4" ht="15" customHeight="1">
      <c r="A32" s="18">
        <v>1975</v>
      </c>
      <c r="B32" s="37">
        <f t="shared" si="0"/>
        <v>1.7587699999999807E-2</v>
      </c>
      <c r="C32" s="25">
        <v>4.7187490000000007</v>
      </c>
      <c r="D32" s="18">
        <v>1975</v>
      </c>
    </row>
    <row r="33" spans="1:4" ht="15" customHeight="1">
      <c r="A33" s="18">
        <v>1980</v>
      </c>
      <c r="B33" s="37">
        <f t="shared" si="0"/>
        <v>1.9247099999999941E-2</v>
      </c>
      <c r="C33" s="25">
        <v>4.7882429999999996</v>
      </c>
      <c r="D33" s="18">
        <v>1980</v>
      </c>
    </row>
    <row r="34" spans="1:4" ht="15" customHeight="1">
      <c r="A34" s="8">
        <v>1985</v>
      </c>
      <c r="B34" s="38">
        <f t="shared" si="0"/>
        <v>2.0797900000000258E-2</v>
      </c>
      <c r="C34" s="20">
        <v>4.9112200000000001</v>
      </c>
    </row>
    <row r="35" spans="1:4" ht="15" customHeight="1">
      <c r="A35" s="8">
        <v>1990</v>
      </c>
      <c r="B35" s="38">
        <f t="shared" si="0"/>
        <v>2.0778500000000123E-2</v>
      </c>
      <c r="C35" s="20">
        <v>4.9962220000000022</v>
      </c>
      <c r="D35" s="8">
        <v>1990</v>
      </c>
    </row>
    <row r="36" spans="1:4" ht="15" customHeight="1">
      <c r="A36" s="8">
        <v>1995</v>
      </c>
      <c r="B36" s="38">
        <f t="shared" si="0"/>
        <v>1.9173199999999824E-2</v>
      </c>
      <c r="C36" s="20">
        <v>5.1190050000000014</v>
      </c>
    </row>
    <row r="37" spans="1:4" ht="15" customHeight="1">
      <c r="A37" s="8">
        <v>2000</v>
      </c>
      <c r="B37" s="38">
        <f t="shared" si="0"/>
        <v>1.3992199999999944E-2</v>
      </c>
      <c r="C37" s="20">
        <v>5.1879540000000004</v>
      </c>
      <c r="D37" s="8">
        <v>2000</v>
      </c>
    </row>
    <row r="38" spans="1:4" ht="15" customHeight="1">
      <c r="A38" s="8">
        <v>2005</v>
      </c>
      <c r="B38" s="38">
        <f t="shared" si="0"/>
        <v>1.778279999999972E-2</v>
      </c>
      <c r="C38" s="20">
        <v>5.2589270000000008</v>
      </c>
      <c r="D38" s="8">
        <v>2005</v>
      </c>
    </row>
    <row r="39" spans="1:4" ht="15" customHeight="1">
      <c r="A39" s="8">
        <v>2010</v>
      </c>
      <c r="B39" s="38">
        <f t="shared" si="0"/>
        <v>2.2219500000000104E-2</v>
      </c>
      <c r="C39" s="20">
        <v>5.3657819999999976</v>
      </c>
      <c r="D39" s="8">
        <v>2010</v>
      </c>
    </row>
    <row r="40" spans="1:4" ht="15" customHeight="1">
      <c r="A40" s="8">
        <v>2015</v>
      </c>
      <c r="B40" s="38">
        <f t="shared" si="0"/>
        <v>1.7493800000000181E-2</v>
      </c>
      <c r="C40" s="20">
        <v>5.4811220000000018</v>
      </c>
      <c r="D40" s="8">
        <v>2015</v>
      </c>
    </row>
    <row r="41" spans="1:4" ht="15" customHeight="1">
      <c r="A41" s="8">
        <v>2020</v>
      </c>
      <c r="B41" s="38">
        <f t="shared" si="0"/>
        <v>8.8449999999996361E-3</v>
      </c>
      <c r="C41" s="20">
        <v>5.5407199999999994</v>
      </c>
      <c r="D41" s="8">
        <v>2020</v>
      </c>
    </row>
    <row r="42" spans="1:4" ht="15" customHeight="1">
      <c r="A42" s="8">
        <v>2025</v>
      </c>
      <c r="B42" s="38">
        <f t="shared" si="0"/>
        <v>3.9816999999999327E-3</v>
      </c>
      <c r="C42" s="20">
        <v>5.5695719999999982</v>
      </c>
      <c r="D42" s="8">
        <v>2025</v>
      </c>
    </row>
    <row r="43" spans="1:4" ht="15" customHeight="1">
      <c r="A43" s="8">
        <v>2030</v>
      </c>
      <c r="B43" s="38">
        <f t="shared" si="0"/>
        <v>-1.1870666666663847E-3</v>
      </c>
      <c r="C43" s="20">
        <v>5.5805369999999987</v>
      </c>
      <c r="D43" s="8">
        <v>2030</v>
      </c>
    </row>
    <row r="44" spans="1:4" ht="15" customHeight="1">
      <c r="A44" s="8">
        <v>2040</v>
      </c>
      <c r="B44" s="38">
        <f t="shared" si="0"/>
        <v>-4.7197000000000159E-3</v>
      </c>
      <c r="C44" s="20">
        <v>5.5517660000000024</v>
      </c>
      <c r="D44" s="8">
        <v>2040</v>
      </c>
    </row>
    <row r="45" spans="1:4" ht="15" customHeight="1">
      <c r="A45" s="8">
        <v>2050</v>
      </c>
      <c r="B45" s="38">
        <f t="shared" si="0"/>
        <v>-6.5021000000000662E-3</v>
      </c>
      <c r="C45" s="20">
        <v>5.4861429999999984</v>
      </c>
      <c r="D45" s="8">
        <v>2050</v>
      </c>
    </row>
    <row r="46" spans="1:4" ht="15" customHeight="1">
      <c r="A46" s="8">
        <v>2060</v>
      </c>
      <c r="B46" s="38">
        <f t="shared" si="0"/>
        <v>-4.9938499999998779E-3</v>
      </c>
      <c r="C46" s="20">
        <v>5.4217240000000011</v>
      </c>
    </row>
    <row r="47" spans="1:4" ht="15" customHeight="1">
      <c r="A47" s="8">
        <v>2070</v>
      </c>
      <c r="B47" s="38">
        <f t="shared" si="0"/>
        <v>-3.8768000000001025E-3</v>
      </c>
      <c r="C47" s="20">
        <v>5.3862660000000009</v>
      </c>
    </row>
    <row r="48" spans="1:4" ht="15" customHeight="1">
      <c r="A48" s="8">
        <v>2080</v>
      </c>
      <c r="B48" s="38">
        <f t="shared" si="0"/>
        <v>-4.8013999999999783E-3</v>
      </c>
      <c r="C48" s="20">
        <v>5.3441879999999991</v>
      </c>
    </row>
    <row r="49" spans="1:4" ht="15" customHeight="1">
      <c r="A49" s="8">
        <v>2090</v>
      </c>
      <c r="B49" s="38">
        <f t="shared" si="0"/>
        <v>-4.4910999999997706E-3</v>
      </c>
      <c r="C49" s="20">
        <v>5.2902380000000013</v>
      </c>
    </row>
    <row r="50" spans="1:4" ht="15" customHeight="1" thickBot="1">
      <c r="A50" s="11">
        <v>2100</v>
      </c>
      <c r="B50" s="39">
        <f>B49-(B48-B49)</f>
        <v>-4.180799999999563E-3</v>
      </c>
      <c r="C50" s="21">
        <v>5.2543660000000036</v>
      </c>
      <c r="D50" s="11">
        <v>2100</v>
      </c>
    </row>
    <row r="51" spans="1:4" ht="15" customHeight="1" thickTop="1"/>
    <row r="88" spans="1:1" ht="15" customHeight="1">
      <c r="A88" s="28"/>
    </row>
    <row r="89" spans="1:1" ht="15" customHeight="1">
      <c r="A89" s="28"/>
    </row>
    <row r="90" spans="1:1" ht="15" customHeight="1">
      <c r="A90" s="28"/>
    </row>
    <row r="91" spans="1:1" ht="15" customHeight="1">
      <c r="A91" s="28"/>
    </row>
    <row r="92" spans="1:1" ht="15" customHeight="1">
      <c r="A92" s="28"/>
    </row>
    <row r="93" spans="1:1" ht="15" customHeight="1">
      <c r="A93" s="28"/>
    </row>
    <row r="94" spans="1:1" ht="15" customHeight="1">
      <c r="A94" s="28"/>
    </row>
    <row r="95" spans="1:1" ht="15" customHeight="1">
      <c r="A95" s="28"/>
    </row>
    <row r="96" spans="1:1" ht="15" customHeight="1">
      <c r="A96" s="2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99"/>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5.1796875" style="14" bestFit="1" customWidth="1"/>
    <col min="3" max="3" width="16.1796875" style="20" bestFit="1"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34</v>
      </c>
    </row>
    <row r="5" spans="1:4" ht="15" customHeight="1">
      <c r="A5" s="8" t="s">
        <v>26</v>
      </c>
    </row>
    <row r="6" spans="1:4" ht="15" customHeight="1">
      <c r="A6" s="8" t="s">
        <v>10</v>
      </c>
    </row>
    <row r="7" spans="1:4" ht="15" customHeight="1" thickBot="1">
      <c r="A7" s="11"/>
      <c r="B7" s="15"/>
      <c r="C7" s="21"/>
      <c r="D7" s="11"/>
    </row>
    <row r="8" spans="1:4" ht="15" customHeight="1" thickTop="1">
      <c r="A8" s="12" t="s">
        <v>4</v>
      </c>
      <c r="B8" s="16" t="s">
        <v>11</v>
      </c>
      <c r="C8" s="22" t="s">
        <v>12</v>
      </c>
      <c r="D8" s="12" t="s">
        <v>6</v>
      </c>
    </row>
    <row r="9" spans="1:4" ht="15" customHeight="1">
      <c r="A9" s="8">
        <v>1</v>
      </c>
      <c r="B9" s="19">
        <f>(C10-C9)/(A10-A9)</f>
        <v>1.8006505217462839E-4</v>
      </c>
      <c r="C9" s="23">
        <v>0.17988498712245377</v>
      </c>
      <c r="D9" s="8">
        <v>1</v>
      </c>
    </row>
    <row r="10" spans="1:4" ht="15" customHeight="1">
      <c r="A10" s="8">
        <v>1000</v>
      </c>
      <c r="B10" s="19">
        <f>(C11-C9)/(A11-A9)</f>
        <v>2.8000776292132012E-4</v>
      </c>
      <c r="C10" s="23">
        <v>0.35976997424490753</v>
      </c>
    </row>
    <row r="11" spans="1:4" ht="15" customHeight="1">
      <c r="A11" s="8">
        <v>1500</v>
      </c>
      <c r="B11" s="19">
        <f t="shared" ref="B11:B49" si="0">(C12-C10)/(A12-A10)</f>
        <v>4.8302450245844082E-4</v>
      </c>
      <c r="C11" s="23">
        <v>0.59961662374151259</v>
      </c>
      <c r="D11" s="8">
        <v>1500</v>
      </c>
    </row>
    <row r="12" spans="1:4" ht="15" customHeight="1">
      <c r="A12" s="8">
        <v>1600</v>
      </c>
      <c r="B12" s="19">
        <f t="shared" si="0"/>
        <v>4.996805197845938E-4</v>
      </c>
      <c r="C12" s="23">
        <v>0.64958467571997203</v>
      </c>
    </row>
    <row r="13" spans="1:4" ht="15" customHeight="1">
      <c r="A13" s="8">
        <v>1700</v>
      </c>
      <c r="B13" s="19">
        <f t="shared" si="0"/>
        <v>2.2939878408292716E-3</v>
      </c>
      <c r="C13" s="23">
        <v>0.69955272769843135</v>
      </c>
      <c r="D13" s="8">
        <v>1700</v>
      </c>
    </row>
    <row r="14" spans="1:4" ht="15" customHeight="1">
      <c r="A14" s="8">
        <v>1820</v>
      </c>
      <c r="B14" s="19">
        <f t="shared" si="0"/>
        <v>4.4048759667164976E-3</v>
      </c>
      <c r="C14" s="23">
        <v>1.1542620007024118</v>
      </c>
      <c r="D14" s="8">
        <v>1820</v>
      </c>
    </row>
    <row r="15" spans="1:4" ht="15" customHeight="1">
      <c r="A15" s="8">
        <v>1830</v>
      </c>
      <c r="B15" s="19">
        <f t="shared" si="0"/>
        <v>1.0093546499648786E-2</v>
      </c>
      <c r="C15" s="23">
        <v>1.2721866033715761</v>
      </c>
      <c r="D15" s="8">
        <v>1830</v>
      </c>
    </row>
    <row r="16" spans="1:4" ht="15" customHeight="1">
      <c r="A16" s="8">
        <v>1840</v>
      </c>
      <c r="B16" s="19">
        <f t="shared" si="0"/>
        <v>1.1292779747131809E-2</v>
      </c>
      <c r="C16" s="23">
        <v>1.3561329306953875</v>
      </c>
      <c r="D16" s="8">
        <v>1840</v>
      </c>
    </row>
    <row r="17" spans="1:4" ht="15" customHeight="1">
      <c r="A17" s="8">
        <v>1850</v>
      </c>
      <c r="B17" s="19">
        <f t="shared" si="0"/>
        <v>1.6939169620697737E-2</v>
      </c>
      <c r="C17" s="23">
        <v>1.4980421983142123</v>
      </c>
      <c r="D17" s="8">
        <v>1850</v>
      </c>
    </row>
    <row r="18" spans="1:4" ht="15" customHeight="1">
      <c r="A18" s="8">
        <v>1860</v>
      </c>
      <c r="B18" s="19">
        <f t="shared" si="0"/>
        <v>1.9437572219620704E-2</v>
      </c>
      <c r="C18" s="23">
        <v>1.6949163231093423</v>
      </c>
      <c r="D18" s="8">
        <v>1860</v>
      </c>
    </row>
    <row r="19" spans="1:4" ht="15" customHeight="1">
      <c r="A19" s="8">
        <v>1870</v>
      </c>
      <c r="B19" s="19">
        <f t="shared" si="0"/>
        <v>1.9237700011706872E-2</v>
      </c>
      <c r="C19" s="23">
        <v>1.8867936427066263</v>
      </c>
      <c r="D19" s="8">
        <v>1870</v>
      </c>
    </row>
    <row r="20" spans="1:4" ht="15" customHeight="1">
      <c r="A20" s="8">
        <v>1880</v>
      </c>
      <c r="B20" s="19">
        <f t="shared" si="0"/>
        <v>2.0287029103254493E-2</v>
      </c>
      <c r="C20" s="23">
        <v>2.0796703233434797</v>
      </c>
      <c r="D20" s="8">
        <v>1880</v>
      </c>
    </row>
    <row r="21" spans="1:4" ht="15" customHeight="1">
      <c r="A21" s="8">
        <v>1890</v>
      </c>
      <c r="B21" s="19">
        <f t="shared" si="0"/>
        <v>2.3984664949660495E-2</v>
      </c>
      <c r="C21" s="23">
        <v>2.2925342247717162</v>
      </c>
      <c r="D21" s="8">
        <v>1890</v>
      </c>
    </row>
    <row r="22" spans="1:4" ht="15" customHeight="1">
      <c r="A22" s="8">
        <v>1900</v>
      </c>
      <c r="B22" s="19">
        <f t="shared" si="0"/>
        <v>2.9381214563334136E-2</v>
      </c>
      <c r="C22" s="23">
        <v>2.5593636223366896</v>
      </c>
      <c r="D22" s="8">
        <v>1900</v>
      </c>
    </row>
    <row r="23" spans="1:4" ht="15" customHeight="1">
      <c r="A23" s="8">
        <v>1910</v>
      </c>
      <c r="B23" s="19">
        <f t="shared" si="0"/>
        <v>3.4028243397330835E-2</v>
      </c>
      <c r="C23" s="23">
        <v>2.8801585160383989</v>
      </c>
      <c r="D23" s="8">
        <v>1910</v>
      </c>
    </row>
    <row r="24" spans="1:4" ht="15" customHeight="1">
      <c r="A24" s="8">
        <v>1920</v>
      </c>
      <c r="B24" s="19">
        <f t="shared" si="0"/>
        <v>3.2978914305783188E-2</v>
      </c>
      <c r="C24" s="23">
        <v>3.2399284902833063</v>
      </c>
      <c r="D24" s="8">
        <v>1920</v>
      </c>
    </row>
    <row r="25" spans="1:4" ht="15" customHeight="1">
      <c r="A25" s="8">
        <v>1930</v>
      </c>
      <c r="B25" s="19">
        <f t="shared" si="0"/>
        <v>2.9481150667291046E-2</v>
      </c>
      <c r="C25" s="20">
        <v>3.5397368021540627</v>
      </c>
      <c r="D25" s="8">
        <v>1930</v>
      </c>
    </row>
    <row r="26" spans="1:4" ht="15" customHeight="1">
      <c r="A26" s="8">
        <v>1940</v>
      </c>
      <c r="B26" s="19">
        <f t="shared" si="0"/>
        <v>3.6426709892296884E-2</v>
      </c>
      <c r="C26" s="20">
        <v>3.8295515036291272</v>
      </c>
      <c r="D26" s="8">
        <v>1940</v>
      </c>
    </row>
    <row r="27" spans="1:4" ht="15" customHeight="1">
      <c r="A27" s="18">
        <v>1950</v>
      </c>
      <c r="B27" s="30">
        <f t="shared" si="0"/>
        <v>4.0748433091391395E-2</v>
      </c>
      <c r="C27" s="25">
        <v>4.2682710000000004</v>
      </c>
      <c r="D27" s="18">
        <v>1950</v>
      </c>
    </row>
    <row r="28" spans="1:4" ht="15" customHeight="1">
      <c r="A28" s="18">
        <v>1955</v>
      </c>
      <c r="B28" s="30">
        <f t="shared" si="0"/>
        <v>3.1283000000000082E-2</v>
      </c>
      <c r="C28" s="25">
        <v>4.4407779999999981</v>
      </c>
      <c r="D28" s="18">
        <v>1955</v>
      </c>
    </row>
    <row r="29" spans="1:4" ht="15" customHeight="1">
      <c r="A29" s="18">
        <v>1960</v>
      </c>
      <c r="B29" s="30">
        <f t="shared" si="0"/>
        <v>3.1968200000000377E-2</v>
      </c>
      <c r="C29" s="25">
        <v>4.5811010000000012</v>
      </c>
      <c r="D29" s="18">
        <v>1960</v>
      </c>
    </row>
    <row r="30" spans="1:4" ht="15" customHeight="1">
      <c r="A30" s="18">
        <v>1965</v>
      </c>
      <c r="B30" s="30">
        <f t="shared" si="0"/>
        <v>3.5013999999999879E-2</v>
      </c>
      <c r="C30" s="25">
        <v>4.7604600000000019</v>
      </c>
      <c r="D30" s="18">
        <v>1965</v>
      </c>
    </row>
    <row r="31" spans="1:4" ht="15" customHeight="1">
      <c r="A31" s="18">
        <v>1970</v>
      </c>
      <c r="B31" s="30">
        <f t="shared" si="0"/>
        <v>3.0226899999999546E-2</v>
      </c>
      <c r="C31" s="25">
        <v>4.931241</v>
      </c>
      <c r="D31" s="18">
        <v>1970</v>
      </c>
    </row>
    <row r="32" spans="1:4" ht="15" customHeight="1">
      <c r="A32" s="18">
        <v>1975</v>
      </c>
      <c r="B32" s="30">
        <f t="shared" si="0"/>
        <v>1.92704E-2</v>
      </c>
      <c r="C32" s="25">
        <v>5.0627289999999974</v>
      </c>
      <c r="D32" s="18">
        <v>1975</v>
      </c>
    </row>
    <row r="33" spans="1:4" ht="15" customHeight="1">
      <c r="A33" s="18">
        <v>1980</v>
      </c>
      <c r="B33" s="30">
        <f t="shared" si="0"/>
        <v>5.1514000000000056E-3</v>
      </c>
      <c r="C33" s="25">
        <v>5.123945</v>
      </c>
      <c r="D33" s="18">
        <v>1980</v>
      </c>
    </row>
    <row r="34" spans="1:4" ht="15" customHeight="1">
      <c r="A34" s="18">
        <v>1985</v>
      </c>
      <c r="B34" s="30">
        <f t="shared" si="0"/>
        <v>1.7170000000002795E-3</v>
      </c>
      <c r="C34" s="25">
        <v>5.1142429999999974</v>
      </c>
      <c r="D34" s="18">
        <v>1985</v>
      </c>
    </row>
    <row r="35" spans="1:4" ht="15" customHeight="1">
      <c r="A35" s="18">
        <v>1990</v>
      </c>
      <c r="B35" s="30">
        <f t="shared" si="0"/>
        <v>1.1846100000000259E-2</v>
      </c>
      <c r="C35" s="25">
        <v>5.1411150000000028</v>
      </c>
      <c r="D35" s="18">
        <v>1990</v>
      </c>
    </row>
    <row r="36" spans="1:4" ht="15" customHeight="1">
      <c r="A36" s="18">
        <v>1995</v>
      </c>
      <c r="B36" s="30">
        <f t="shared" si="0"/>
        <v>2.00078999999997E-2</v>
      </c>
      <c r="C36" s="25">
        <v>5.232704</v>
      </c>
      <c r="D36" s="18">
        <v>1995</v>
      </c>
    </row>
    <row r="37" spans="1:4" ht="15" customHeight="1">
      <c r="A37" s="18">
        <v>2000</v>
      </c>
      <c r="B37" s="30">
        <f t="shared" si="0"/>
        <v>1.8899799999999977E-2</v>
      </c>
      <c r="C37" s="25">
        <v>5.3411939999999998</v>
      </c>
      <c r="D37" s="18">
        <v>2000</v>
      </c>
    </row>
    <row r="38" spans="1:4" ht="15" customHeight="1">
      <c r="A38" s="18">
        <v>2005</v>
      </c>
      <c r="B38" s="30">
        <f t="shared" si="0"/>
        <v>2.1365000000000033E-2</v>
      </c>
      <c r="C38" s="25">
        <v>5.4217019999999998</v>
      </c>
      <c r="D38" s="18">
        <v>2005</v>
      </c>
    </row>
    <row r="39" spans="1:4" ht="15" customHeight="1">
      <c r="A39" s="8">
        <v>2010</v>
      </c>
      <c r="B39" s="19">
        <f t="shared" si="0"/>
        <v>2.6699300000000026E-2</v>
      </c>
      <c r="C39" s="20">
        <v>5.5548440000000001</v>
      </c>
      <c r="D39" s="8">
        <v>2010</v>
      </c>
    </row>
    <row r="40" spans="1:4" ht="15" customHeight="1">
      <c r="A40" s="8">
        <v>2015</v>
      </c>
      <c r="B40" s="19">
        <f t="shared" si="0"/>
        <v>2.3735799999999772E-2</v>
      </c>
      <c r="C40" s="20">
        <v>5.6886950000000001</v>
      </c>
      <c r="D40" s="8">
        <v>2015</v>
      </c>
    </row>
    <row r="41" spans="1:4" ht="15" customHeight="1">
      <c r="A41" s="8">
        <v>2020</v>
      </c>
      <c r="B41" s="19">
        <f t="shared" si="0"/>
        <v>2.1179799999999638E-2</v>
      </c>
      <c r="C41" s="20">
        <v>5.7922019999999979</v>
      </c>
      <c r="D41" s="8">
        <v>2020</v>
      </c>
    </row>
    <row r="42" spans="1:4" ht="15" customHeight="1">
      <c r="A42" s="8">
        <v>2025</v>
      </c>
      <c r="B42" s="19">
        <f t="shared" si="0"/>
        <v>2.0966500000000287E-2</v>
      </c>
      <c r="C42" s="20">
        <v>5.9004929999999964</v>
      </c>
    </row>
    <row r="43" spans="1:4" ht="15" customHeight="1">
      <c r="A43" s="8">
        <v>2030</v>
      </c>
      <c r="B43" s="19">
        <f t="shared" si="0"/>
        <v>1.640640000000039E-2</v>
      </c>
      <c r="C43" s="20">
        <v>6.0018670000000007</v>
      </c>
      <c r="D43" s="8">
        <v>2030</v>
      </c>
    </row>
    <row r="44" spans="1:4" ht="15" customHeight="1">
      <c r="A44" s="8">
        <v>2040</v>
      </c>
      <c r="B44" s="19">
        <f t="shared" si="0"/>
        <v>1.2175349999999918E-2</v>
      </c>
      <c r="C44" s="20">
        <v>6.1465890000000023</v>
      </c>
    </row>
    <row r="45" spans="1:4" ht="15" customHeight="1">
      <c r="A45" s="8">
        <v>2050</v>
      </c>
      <c r="B45" s="19">
        <f t="shared" si="0"/>
        <v>1.0410999999999903E-2</v>
      </c>
      <c r="C45" s="20">
        <v>6.2453739999999991</v>
      </c>
      <c r="D45" s="8">
        <v>2050</v>
      </c>
    </row>
    <row r="46" spans="1:4" ht="15" customHeight="1">
      <c r="A46" s="8">
        <v>2060</v>
      </c>
      <c r="B46" s="19">
        <f t="shared" si="0"/>
        <v>1.2216199999999988E-2</v>
      </c>
      <c r="C46" s="20">
        <v>6.3548090000000004</v>
      </c>
    </row>
    <row r="47" spans="1:4" ht="15" customHeight="1">
      <c r="A47" s="8">
        <v>2070</v>
      </c>
      <c r="B47" s="19">
        <f t="shared" si="0"/>
        <v>1.3735699999999795E-2</v>
      </c>
      <c r="C47" s="20">
        <v>6.4896979999999989</v>
      </c>
      <c r="D47" s="8">
        <v>2070</v>
      </c>
    </row>
    <row r="48" spans="1:4" ht="15" customHeight="1">
      <c r="A48" s="8">
        <v>2080</v>
      </c>
      <c r="B48" s="19">
        <f t="shared" si="0"/>
        <v>1.2870950000000114E-2</v>
      </c>
      <c r="C48" s="20">
        <v>6.6295229999999963</v>
      </c>
    </row>
    <row r="49" spans="1:4" ht="15" customHeight="1">
      <c r="A49" s="8">
        <v>2090</v>
      </c>
      <c r="B49" s="19">
        <f t="shared" si="0"/>
        <v>1.216925000000022E-2</v>
      </c>
      <c r="C49" s="20">
        <v>6.7471170000000011</v>
      </c>
    </row>
    <row r="50" spans="1:4" ht="15" customHeight="1" thickBot="1">
      <c r="A50" s="11">
        <v>2100</v>
      </c>
      <c r="B50" s="26">
        <f>B49-(B48-B49)</f>
        <v>1.1467550000000326E-2</v>
      </c>
      <c r="C50" s="21">
        <v>6.8729080000000007</v>
      </c>
      <c r="D50" s="11">
        <v>2100</v>
      </c>
    </row>
    <row r="51" spans="1:4" ht="15" customHeight="1" thickTop="1">
      <c r="B51" s="8"/>
    </row>
    <row r="52" spans="1:4" ht="15" customHeight="1">
      <c r="B52" s="8"/>
    </row>
    <row r="53" spans="1:4" ht="15" customHeight="1">
      <c r="B53" s="8"/>
    </row>
    <row r="54" spans="1:4" ht="15" customHeight="1">
      <c r="B54" s="8"/>
    </row>
    <row r="55" spans="1:4" ht="15" customHeight="1">
      <c r="B55" s="8"/>
    </row>
    <row r="56" spans="1:4" ht="15" customHeight="1">
      <c r="B56" s="8"/>
    </row>
    <row r="57" spans="1:4" ht="15" customHeight="1">
      <c r="B57" s="8"/>
    </row>
    <row r="58" spans="1:4" ht="15" customHeight="1">
      <c r="B58" s="8"/>
    </row>
    <row r="59" spans="1:4" ht="15" customHeight="1">
      <c r="B59" s="8"/>
    </row>
    <row r="60" spans="1:4" ht="15" customHeight="1">
      <c r="B60" s="8"/>
    </row>
    <row r="61" spans="1:4" ht="15" customHeight="1">
      <c r="B61" s="8"/>
    </row>
    <row r="62" spans="1:4" ht="15" customHeight="1">
      <c r="B62" s="8"/>
    </row>
    <row r="63" spans="1:4" ht="15" customHeight="1">
      <c r="B63" s="8"/>
    </row>
    <row r="64" spans="1:4" ht="15" customHeight="1">
      <c r="B64" s="8"/>
    </row>
    <row r="65" spans="2:2" ht="15" customHeight="1">
      <c r="B65" s="8"/>
    </row>
    <row r="66" spans="2:2" ht="15" customHeight="1">
      <c r="B66" s="8"/>
    </row>
    <row r="67" spans="2:2" ht="15" customHeight="1">
      <c r="B67" s="8"/>
    </row>
    <row r="68" spans="2:2" ht="15" customHeight="1">
      <c r="B68" s="8"/>
    </row>
    <row r="69" spans="2:2" ht="15" customHeight="1">
      <c r="B69" s="8"/>
    </row>
    <row r="70" spans="2:2" ht="15" customHeight="1">
      <c r="B70" s="8"/>
    </row>
    <row r="71" spans="2:2" ht="15" customHeight="1">
      <c r="B71" s="8"/>
    </row>
    <row r="72" spans="2:2" ht="15" customHeight="1">
      <c r="B72" s="8"/>
    </row>
    <row r="73" spans="2:2" ht="15" customHeight="1">
      <c r="B73" s="8"/>
    </row>
    <row r="74" spans="2:2" ht="15" customHeight="1">
      <c r="B74" s="8"/>
    </row>
    <row r="75" spans="2:2" ht="15" customHeight="1">
      <c r="B75" s="8"/>
    </row>
    <row r="76" spans="2:2" ht="15" customHeight="1">
      <c r="B76" s="8"/>
    </row>
    <row r="77" spans="2:2" ht="15" customHeight="1">
      <c r="B77" s="8"/>
    </row>
    <row r="78" spans="2:2" ht="15" customHeight="1">
      <c r="B78" s="8"/>
    </row>
    <row r="79" spans="2:2" ht="15" customHeight="1">
      <c r="B79" s="8"/>
    </row>
    <row r="80" spans="2:2" ht="15" customHeight="1">
      <c r="B80" s="8"/>
    </row>
    <row r="81" spans="1:2" ht="15" customHeight="1">
      <c r="B81" s="8"/>
    </row>
    <row r="82" spans="1:2" ht="15" customHeight="1">
      <c r="B82" s="8"/>
    </row>
    <row r="83" spans="1:2" ht="15" customHeight="1">
      <c r="B83" s="8"/>
    </row>
    <row r="84" spans="1:2" ht="15" customHeight="1">
      <c r="B84" s="8"/>
    </row>
    <row r="85" spans="1:2" ht="15" customHeight="1">
      <c r="B85" s="8"/>
    </row>
    <row r="86" spans="1:2" ht="15" customHeight="1">
      <c r="B86" s="8"/>
    </row>
    <row r="87" spans="1:2" ht="15" customHeight="1">
      <c r="B87" s="8"/>
    </row>
    <row r="88" spans="1:2" ht="15" customHeight="1">
      <c r="B88" s="8"/>
    </row>
    <row r="89" spans="1:2" ht="15" customHeight="1">
      <c r="B89" s="8"/>
    </row>
    <row r="90" spans="1:2" ht="15" customHeight="1">
      <c r="A90" s="28"/>
      <c r="B90" s="8"/>
    </row>
    <row r="91" spans="1:2" ht="15" customHeight="1">
      <c r="A91" s="28"/>
      <c r="B91" s="8"/>
    </row>
    <row r="92" spans="1:2" ht="15" customHeight="1">
      <c r="A92" s="28"/>
      <c r="B92" s="8"/>
    </row>
    <row r="93" spans="1:2" ht="15" customHeight="1">
      <c r="A93" s="28"/>
      <c r="B93" s="8"/>
    </row>
    <row r="94" spans="1:2" ht="15" customHeight="1">
      <c r="A94" s="28"/>
      <c r="B94" s="8"/>
    </row>
    <row r="95" spans="1:2" ht="15" customHeight="1">
      <c r="A95" s="28"/>
      <c r="B95" s="8"/>
    </row>
    <row r="96" spans="1:2" ht="15" customHeight="1">
      <c r="A96" s="28"/>
      <c r="B96" s="8"/>
    </row>
    <row r="97" spans="1:2" ht="15" customHeight="1">
      <c r="A97" s="28"/>
      <c r="B97" s="8"/>
    </row>
    <row r="98" spans="1:2" ht="15" customHeight="1">
      <c r="A98" s="28"/>
      <c r="B98" s="8"/>
    </row>
    <row r="99" spans="1:2" ht="15" customHeight="1">
      <c r="B99"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1</vt:i4>
      </vt:variant>
    </vt:vector>
  </HeadingPairs>
  <TitlesOfParts>
    <vt:vector size="9" baseType="lpstr">
      <vt:lpstr>Contents</vt:lpstr>
      <vt:lpstr>Metadata</vt:lpstr>
      <vt:lpstr>Japan2017</vt:lpstr>
      <vt:lpstr>Japan2019</vt:lpstr>
      <vt:lpstr>Iceland2019</vt:lpstr>
      <vt:lpstr>Norway2019</vt:lpstr>
      <vt:lpstr>Finland2019</vt:lpstr>
      <vt:lpstr>Denmark2019</vt:lpstr>
      <vt:lpstr>Metadata!_edn1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Dorling</dc:creator>
  <cp:lastModifiedBy>edelweiss Shi</cp:lastModifiedBy>
  <dcterms:created xsi:type="dcterms:W3CDTF">2017-05-06T11:13:17Z</dcterms:created>
  <dcterms:modified xsi:type="dcterms:W3CDTF">2019-10-20T18:12:53Z</dcterms:modified>
</cp:coreProperties>
</file>